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2" sheetId="1" state="visible" r:id="rId3"/>
  </sheet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Autor desconhecido</author>
  </authors>
  <commentList>
    <comment ref="A1" authorId="0">
      <text>
        <r>
          <rPr>
            <sz val="10"/>
            <rFont val="Arial"/>
            <family val="2"/>
          </rPr>
          <t xml:space="preserve">Sugiro incluir também o apostilamento (outro instrumento legal), já que é o instrumento utilizado para o registro do reajuste de preço e fatos já programado no contrato.
O termo aditivo refere-se ao registro de alterações sofridas pelo contrato.
	-Luiz Geraldo Siqueira</t>
        </r>
      </text>
    </comment>
    <comment ref="A5" authorId="0">
      <text>
        <r>
          <rPr>
            <sz val="10"/>
            <rFont val="Arial"/>
            <family val="2"/>
          </rPr>
          <t xml:space="preserve">NÚMERO DE ORDEM. EX. 1, 2, 3, ETC. QUANDO HOUVER REPETIÇÃO DE LINHAS COM O MESMO CONTRATO, O NÚMERO DE ORDEM DEVERÁ TAMBÉM SE REPETIR, POIS ESTE NÚMERO DEVE RETRATAR O QUANTITATIVO DE CONTRATOS FIRMADOS. </t>
        </r>
      </text>
    </comment>
    <comment ref="B5" authorId="0">
      <text>
        <r>
          <rPr>
            <sz val="10"/>
            <rFont val="Arial"/>
            <family val="2"/>
          </rPr>
          <t xml:space="preserve">NOME COMPLETO DA EMPRESA CONTRATADA. EX. UNIKA TERCEIRIZAÇÃO E SERVIÇOS LTDA.</t>
        </r>
      </text>
    </comment>
    <comment ref="C5" authorId="0">
      <text>
        <r>
          <rPr>
            <sz val="10"/>
            <rFont val="Arial"/>
            <family val="2"/>
          </rPr>
          <t xml:space="preserve">CNPJ DA EMPRESA CONTRATADA. INSERIR NÚMERO SEM PONTO, TRAÇO OU QUALQUER OUTRO CARACTERE. EX. 11788943000147.</t>
        </r>
      </text>
    </comment>
    <comment ref="D5" authorId="0">
      <text>
        <r>
          <rPr>
            <sz val="10"/>
            <rFont val="Arial"/>
            <family val="2"/>
          </rPr>
          <t xml:space="preserve">DESCRIÇÃO DO SERVIÇO OU MATERIAL ADQUIRIDO. EX. PRESTAÇÃO DOS SERVIÇOS DE COPA DE FORMA CONTÍNUA.</t>
        </r>
      </text>
    </comment>
    <comment ref="E5" authorId="0">
      <text>
        <r>
          <rPr>
            <sz val="10"/>
            <rFont val="Arial"/>
            <family val="2"/>
          </rPr>
          <t xml:space="preserve">NÚMERO DO PROCESSO LICITATÓRIO. INSERIR NÚMERO SEM PONTO, TRAÇO OU QUALQUER OUTRO CARACTERE. EX. 00152019CPLPE0002SCGE.</t>
        </r>
      </text>
    </comment>
    <comment ref="F5" authorId="0">
      <text>
        <r>
          <rPr>
            <sz val="10"/>
            <rFont val="Arial"/>
            <family val="2"/>
          </rPr>
          <t xml:space="preserve">NÚMERO DO EMPENHO DA CONTRATAÇÃO. EX. 2021NE000040. INSERIR UMA LINHA PARA CADA EMPENHO. </t>
        </r>
      </text>
    </comment>
    <comment ref="G5" authorId="0">
      <text>
        <r>
          <rPr>
            <sz val="10"/>
            <rFont val="Arial"/>
            <family val="2"/>
          </rPr>
          <t xml:space="preserve">MODALIDADES DE LICITAÇÃO: CONCORRÊNCIA, TOMADA DE PREÇO, CONVITE, PREGÃO ELETRÔNICO, PREGÃO PRESENCIAL, ETC. 
PROCEDIMENTO DE COMPRA DIRETA: DISPENSA OU INEXIGIBILIDADE.</t>
        </r>
      </text>
    </comment>
    <comment ref="H5" authorId="0">
      <text>
        <r>
          <rPr>
            <sz val="10"/>
            <rFont val="Arial"/>
            <family val="2"/>
          </rPr>
          <t xml:space="preserve">NÚMERO DO CONTRATO. EX. 008, 043, 162, ETC.</t>
        </r>
      </text>
    </comment>
    <comment ref="I5" authorId="0">
      <text>
        <r>
          <rPr>
            <sz val="10"/>
            <rFont val="Arial"/>
            <family val="2"/>
          </rPr>
          <t xml:space="preserve">ANO DE CELEBRAÇÃO DO CONTRATO. EX. 2019, 2020, 2021, ETC.</t>
        </r>
      </text>
    </comment>
    <comment ref="J5" authorId="0">
      <text>
        <r>
          <rPr>
            <sz val="10"/>
            <rFont val="Arial"/>
            <family val="2"/>
          </rPr>
          <t xml:space="preserve">DATA DO INÍCIO DA VIGÊNCIA DO CONTRATO. 
FORMATO: DD/MM/AAAA.</t>
        </r>
      </text>
    </comment>
    <comment ref="K5" authorId="0">
      <text>
        <r>
          <rPr>
            <sz val="10"/>
            <rFont val="Arial"/>
            <family val="2"/>
          </rPr>
          <t xml:space="preserve">NÚMERO DE ORDEM DO TERMO ADITIVO DE PRAZO. EX. 1º, 2º, ETC.</t>
        </r>
      </text>
    </comment>
    <comment ref="L5" authorId="0">
      <text>
        <r>
          <rPr>
            <sz val="10"/>
            <rFont val="Arial"/>
            <family val="2"/>
          </rPr>
          <t xml:space="preserve">FIM DO PERÍODO DE VIGÊNCIA DO CONTRATO  (SEMPRE QUE HOUVER UM ADITIVO DE PRAZO, ESSA DATA DEVERÁ SER ALTERADA). 
FORMATO: DD/MM/AAAA. </t>
        </r>
      </text>
    </comment>
    <comment ref="M5" authorId="0">
      <text>
        <r>
          <rPr>
            <sz val="10"/>
            <rFont val="Arial"/>
            <family val="2"/>
          </rPr>
          <t xml:space="preserve">NÚMERO DE ORDEM DO APOSTILAMENTO. EX. 1º, 2º, 3º, ETC.</t>
        </r>
      </text>
    </comment>
    <comment ref="N5" authorId="0">
      <text>
        <r>
          <rPr>
            <sz val="10"/>
            <rFont val="Arial"/>
            <family val="2"/>
          </rPr>
          <t xml:space="preserve">NÚMERO DE ORDEM DO TERMO ADITIVO DE VALOR. EX. 1º, 2º, ETC.</t>
        </r>
      </text>
    </comment>
    <comment ref="O5" authorId="0">
      <text>
        <r>
          <rPr>
            <sz val="10"/>
            <rFont val="Arial"/>
            <family val="2"/>
          </rPr>
          <t xml:space="preserve">VALOR DAS PARCELAS MENSAIS DO CONTRATO, EM REAIS (R$). SEMPRE QUE HOUVER UM ADITIVO DE VALOR OU RESTABELECIMENTO DO EQUILÍBRIO ECONÔMICO-FINANCEIRO VIA APOSTILAMENTO, O AJUSTE DEVERÁ SER REALIZADO.</t>
        </r>
      </text>
    </comment>
    <comment ref="P5" authorId="0">
      <text>
        <r>
          <rPr>
            <sz val="10"/>
            <rFont val="Arial"/>
            <family val="2"/>
          </rPr>
          <t xml:space="preserve">VALOR GLOBAL DO CONTRATO, EM REAIS (R$). SEMPRE QUE HOUVER UM ADITIVO DE VALOR OU RESTABELECIMENTO DO EQUILÍBRIO ECONÔMICO-FINANCEIRO VIA APOSTILAMENTO, O AJUSTE DEVERÁ SER REALIZADO.</t>
        </r>
      </text>
    </comment>
    <comment ref="Q5" authorId="0">
      <text>
        <r>
          <rPr>
            <sz val="10"/>
            <rFont val="Arial"/>
            <family val="2"/>
          </rPr>
          <t xml:space="preserve">VALOR TOTAL EXECUTADO NO OBJETO DO CONTRATO, EM REAIS (R$).</t>
        </r>
      </text>
    </comment>
    <comment ref="S5" authorId="0">
      <text>
        <r>
          <rPr>
            <sz val="10"/>
            <rFont val="Arial"/>
            <family val="2"/>
          </rPr>
          <t xml:space="preserve">LISTA SUSPENSA. SITUAÇÃO DO INSTRUMENTO:
EM EXECUÇÃO,
ENCERRADO</t>
        </r>
      </text>
    </comment>
  </commentList>
</comments>
</file>

<file path=xl/sharedStrings.xml><?xml version="1.0" encoding="utf-8"?>
<sst xmlns="http://schemas.openxmlformats.org/spreadsheetml/2006/main" count="466" uniqueCount="323">
  <si>
    <t xml:space="preserve">GOVERNO DO ESTADO DE PERNAMBUCO </t>
  </si>
  <si>
    <t xml:space="preserve">SECRETARIA DE ADMINISTRAÇÃO PENITENCIÁRIA E RESSOCIALIZAÇÃO – SEAP</t>
  </si>
  <si>
    <t xml:space="preserve">ANEXO IX - MAPA DE CONTRATOS (ITEM 12.1 DO ANEXO I, DA PORTARIA SCGE No 27/2022)</t>
  </si>
  <si>
    <t xml:space="preserve">Atualizado em 17/01/2025</t>
  </si>
  <si>
    <t xml:space="preserve">Nº DE ORDEM [3]</t>
  </si>
  <si>
    <t xml:space="preserve">CONTRATADA [4]</t>
  </si>
  <si>
    <t xml:space="preserve">CNPJ DA CONTRATADA [5]</t>
  </si>
  <si>
    <t xml:space="preserve">OBJETO [6]</t>
  </si>
  <si>
    <t xml:space="preserve">Nº PROCESSO LICITATÓRIO [7]</t>
  </si>
  <si>
    <t xml:space="preserve">Nº NOTA DE EMPENHO [8] </t>
  </si>
  <si>
    <t xml:space="preserve">MODALIDADE DE LICITAÇÃO / PROCEDIMENTO DE COMPRA DIRETA [9]</t>
  </si>
  <si>
    <t xml:space="preserve">Nº DO CONTRATO [10]</t>
  </si>
  <si>
    <t xml:space="preserve">ANO DO CONTRATO [11]</t>
  </si>
  <si>
    <t xml:space="preserve">INÍCIO DA VIGÊNCIA [12]</t>
  </si>
  <si>
    <t xml:space="preserve">ADITIVO DE PRAZO [13]</t>
  </si>
  <si>
    <t xml:space="preserve">FIM DA VIGÊNCIA [14]</t>
  </si>
  <si>
    <t xml:space="preserve">Nº DO APOSTILAMENTO [15]</t>
  </si>
  <si>
    <t xml:space="preserve">ADITIVO DE VALOR [16]</t>
  </si>
  <si>
    <t xml:space="preserve">VALOR MENSAL [17]</t>
  </si>
  <si>
    <t xml:space="preserve">VALOR TOTAL DO CONTRATO [18]</t>
  </si>
  <si>
    <t xml:space="preserve">VALOR EXECUTADO [19]</t>
  </si>
  <si>
    <t xml:space="preserve">NOME DO FISCAL DO CONTRATO [20]</t>
  </si>
  <si>
    <t xml:space="preserve">SITUAÇÃO [21]</t>
  </si>
  <si>
    <t xml:space="preserve">Nº 001/2024</t>
  </si>
  <si>
    <t xml:space="preserve">BELAS AGUAS TRANSPORTES DE CARGAS LTDA</t>
  </si>
  <si>
    <t xml:space="preserve">16.803.436/0001-59</t>
  </si>
  <si>
    <t xml:space="preserve">Constitui objeto do presente contrato à contratação de prestação de serviços de fornecimento de água potável, visando atender as necessidades dos estabelecimentos penais sob a gestão da Secretaria de Administração Penitenciária e Ressocialização - SEAP, localizadas na Região da Zona da Mata do Estado de Pernambuco, conforme especificações técnicas constantes no Termo de Referência (Anexo I), da proposta da CONTRATADA e demais documentos constantes do processo licitatório.</t>
  </si>
  <si>
    <t xml:space="preserve">CD.0263.2024.CCD.CD.0001.SERES</t>
  </si>
  <si>
    <t xml:space="preserve">2024NE000378</t>
  </si>
  <si>
    <t xml:space="preserve">dispensa de licitação emergencial</t>
  </si>
  <si>
    <t xml:space="preserve">Gilwalraid Araujo Tenorio Junior, matrícula 208.880-0</t>
  </si>
  <si>
    <t xml:space="preserve">Em execução </t>
  </si>
  <si>
    <t xml:space="preserve">Nº 040/2022</t>
  </si>
  <si>
    <t xml:space="preserve">VERDI SISTEMAS CONSTRUTIVOS LTDA</t>
  </si>
  <si>
    <t xml:space="preserve">03.928.516/0001-99</t>
  </si>
  <si>
    <t xml:space="preserve">Execução da obra de engenharia para requalificação do Complexo do Curado, com reformulação do Presídio Frei Damião de Bozzano - PFDB e reestruturação da área de ocupação para implantanção de nova unidade prisional, com capacidade para 954 vagas, visando atender as necessidades da Secretaria Executiva de Ressocialização, utilizando para tanto o sistema SISCOPEN - Sistema Construtivo Penitenciário.</t>
  </si>
  <si>
    <t xml:space="preserve">PL.005.IN.001.2022.CEL.SJDH</t>
  </si>
  <si>
    <t xml:space="preserve">2022NE000927</t>
  </si>
  <si>
    <t xml:space="preserve">INEXIGIBILIDADE</t>
  </si>
  <si>
    <t xml:space="preserve">Marciene Cavalcanti da Silva, matrícula 456.977-6</t>
  </si>
  <si>
    <t xml:space="preserve">Nº 002/2019</t>
  </si>
  <si>
    <t xml:space="preserve">MAQ-LAREM MAQUINAS MÓVEIS E EQUIPAMENTOS LTDA</t>
  </si>
  <si>
    <t xml:space="preserve">40.938.508/0001-50</t>
  </si>
  <si>
    <t xml:space="preserve">Contratação de empresa especializada para fornecimento de solução de impressão departamental, de caráter local e/ou de grande porte com acesso via rede local (TCP/1P), compreendendo a cessão de direito de uso de equipamentos, softwares, incluindo a prestação de serviços de manutenção preventiva e corretiva, fornecimento de peças e suprimentos necessários (exceto papel), e serviços de operacionalização da solução, para atender as necessidades da SERES, conforme quantitativos, especificações, tipos e locais para atender a gestão informatizada nas dependências de todas as Unidades Prisionais que compõem a Secretaria Executiva de Ressocialização - SERES/SJDH.</t>
  </si>
  <si>
    <t xml:space="preserve">98.788/2017-9</t>
  </si>
  <si>
    <t xml:space="preserve">2019NE000626</t>
  </si>
  <si>
    <t xml:space="preserve">Ainoam da Mota Marinho Alcantara, matrícula 209.319-7</t>
  </si>
  <si>
    <t xml:space="preserve">Nº 016/2021</t>
  </si>
  <si>
    <t xml:space="preserve">B1-VIGILÂNCIA</t>
  </si>
  <si>
    <t xml:space="preserve">15.195.617/0001-87</t>
  </si>
  <si>
    <t xml:space="preserve">Contratação da prestação de serviços de vigilância armada, nos termos da legislação vigente (Lei Federal nº 7.102/83, alterada pelas Leis Federais nº 8.864/94 e nº 9.017/95, pela Medida Provisória nº 2.184/01 e pela Lei Federal nº 11.718/08, regulamentada pelos Decretos nº 89.056, de 21/11/83, e nº 1.592, de 10/08/95, pelas Portarias DPF nº 891/99, DPF nº 320/04, DG/DPF nº 3.223/2012 e DG/DPF nº 3.258/2013, bem como pela alteração do art. 193 da CLT, dada pela Lei Federal nº 12.740/12).</t>
  </si>
  <si>
    <t xml:space="preserve">0009.2020.CCPLE-IV.PE.0008.SAD</t>
  </si>
  <si>
    <t xml:space="preserve">2021NE000661</t>
  </si>
  <si>
    <t xml:space="preserve">Pregão eletrônico</t>
  </si>
  <si>
    <t xml:space="preserve">Saulo Roberto dos Santos, matrícula 337.219-7</t>
  </si>
  <si>
    <t xml:space="preserve">Nº 012/2022</t>
  </si>
  <si>
    <t xml:space="preserve">ALPI NEGOCIAL LTDA</t>
  </si>
  <si>
    <t xml:space="preserve">00.530.052/0001-70</t>
  </si>
  <si>
    <t xml:space="preserve">Locação anual de veículos administrativos, classificação VR-3 (veículos de uso dos Secretários Executivos e demais ocupantes de cargos representados pela simbologia DAS-1), com o quantitativo de 01 (uma) unidade, para atender as necessidades da Secretaria Executiva de Ressocialização - SERES.</t>
  </si>
  <si>
    <t xml:space="preserve">006.2022.CCPLE-VI.PE.</t>
  </si>
  <si>
    <t xml:space="preserve">2022NE000378</t>
  </si>
  <si>
    <t xml:space="preserve">Lucas Vasconcelos Castelo Branco, matrícula 395-289-4</t>
  </si>
  <si>
    <t xml:space="preserve">Nº 015/2019</t>
  </si>
  <si>
    <t xml:space="preserve">COMPANHIA EDITORA DE PERNAMBUCO - CEPE</t>
  </si>
  <si>
    <t xml:space="preserve">10.921.252/0001-07</t>
  </si>
  <si>
    <t xml:space="preserve">Serviços de digitalização, guarda, conservação e arquivamento físico e digital de documentos do Sistema Penitenciário.</t>
  </si>
  <si>
    <t xml:space="preserve">0131.2019.CCPLE.X.IN.0017.SAD</t>
  </si>
  <si>
    <t xml:space="preserve">2019NE002275</t>
  </si>
  <si>
    <t xml:space="preserve">Bruno Cesar Ziegler, matrícula 395.184-7
Fabiano Tolentino Carneiro Campello, matrícula 208.956-4,</t>
  </si>
  <si>
    <t xml:space="preserve">Nº 022/2023</t>
  </si>
  <si>
    <t xml:space="preserve">LUCIA MARIA TEIXEIRA DE MENEZES</t>
  </si>
  <si>
    <t xml:space="preserve">46.371.433/0001-54</t>
  </si>
  <si>
    <t xml:space="preserve">Constitui objeto do presente a contratação de pessoa jurídica para serviço de confecção de carimbo e placas para atendimento às necessidades administrativas da Secretaria Executiva de Ressocialização, conforme especificações técnicas constantes do Termo de Referência, da proposta da CONTRATADA e demais documentos constantes do processo licitatório.</t>
  </si>
  <si>
    <t xml:space="preserve">0008.2023.CCD.DL.0008.SERES</t>
  </si>
  <si>
    <t xml:space="preserve">2023NE000593</t>
  </si>
  <si>
    <t xml:space="preserve">Oziris de Oliveira Silva, matrícula 212.608-7</t>
  </si>
  <si>
    <t xml:space="preserve">Nº 026/2021</t>
  </si>
  <si>
    <t xml:space="preserve">FRIOMAQ REFRIGERAÇÃO LTDA</t>
  </si>
  <si>
    <t xml:space="preserve">12.785.572/0001-02</t>
  </si>
  <si>
    <t xml:space="preserve">Prestação de serviços de locação de equipamentos de ar condicionado, incluindo manutenção dos aparelhos para atender às necessidades da Secretaria Executiva de Ressocialização - SERES.</t>
  </si>
  <si>
    <t xml:space="preserve">001339/2020-97-SEMAD-SRP</t>
  </si>
  <si>
    <t xml:space="preserve">Nº 037/2022</t>
  </si>
  <si>
    <t xml:space="preserve">S G COMÉRCIO E SERVIÇOS ELÉTRICOS EIRELLI</t>
  </si>
  <si>
    <t xml:space="preserve">40.781.865/0001-57</t>
  </si>
  <si>
    <t xml:space="preserve">Contratação de empresa do ramo de engenharia elétrica para executar os serviços de implantação do aumento de carga da subestação elétrica abrigada do Presídio de Igarassu - PIG</t>
  </si>
  <si>
    <t xml:space="preserve">2024NE000069</t>
  </si>
  <si>
    <t xml:space="preserve">Tomada de preço</t>
  </si>
  <si>
    <t xml:space="preserve">Cleyton Reus Cavalcante Cardozo Pereira, matrícula 456.976-8</t>
  </si>
  <si>
    <t xml:space="preserve">Nº 025/2022</t>
  </si>
  <si>
    <t xml:space="preserve">CS BRASIL FROTAS S.A</t>
  </si>
  <si>
    <t xml:space="preserve">27.595.780/0001-16</t>
  </si>
  <si>
    <t xml:space="preserve">Locação de 01 (uma) van administrativa a fim de atender à Escola Penitenciária de Pernambuco - EPPE.</t>
  </si>
  <si>
    <t xml:space="preserve">º 0006.2022.CCPLE-VI.PE.0005.SAD</t>
  </si>
  <si>
    <t xml:space="preserve">2024NE000062</t>
  </si>
  <si>
    <t xml:space="preserve">Nº 022/2022</t>
  </si>
  <si>
    <t xml:space="preserve">Locação anual de veículos de serviço, classificação VS-1 (com sistema de rastreamento e monitoramento incluso), e de veículos de representação, classificação VR-3, sem motorista, com vistas à atender às necessidades da Secretaria Executiva de Ressocialização.</t>
  </si>
  <si>
    <t xml:space="preserve">0006.2022.CCPLE-VI.PE.0005.SAD</t>
  </si>
  <si>
    <t xml:space="preserve">2024NE000061</t>
  </si>
  <si>
    <t xml:space="preserve">Nº 001/2023</t>
  </si>
  <si>
    <t xml:space="preserve">SPACECOMM MONITORAMENTO S.A</t>
  </si>
  <si>
    <t xml:space="preserve">09.070.101/0001-03</t>
  </si>
  <si>
    <t xml:space="preserve">Contratação de empresa especializada na prestação do serviço de monitoramento eletrônico de pessoas, sob a vigilância do Estado, através do fornecimento de todos os insumos necessários para implantação de uma central de monitoramento de pessoas por meio de tornozeleiras eletrônicas e equipamentos para prevenção de violência doméstica e a execução dos serviços acessórios necessários à atividade, conforme especificações previstas no Termo de Referência (Anexo I), para atender as necessidades do Estado de Pernambuco.</t>
  </si>
  <si>
    <t xml:space="preserve">º 0035.2022.CPL.PE.0013.2022.SERES</t>
  </si>
  <si>
    <t xml:space="preserve">2023NE000600 1</t>
  </si>
  <si>
    <t xml:space="preserve">Diego Lopes Brooman, matrícula 395.315-7</t>
  </si>
  <si>
    <t xml:space="preserve">Nº 002/2023</t>
  </si>
  <si>
    <t xml:space="preserve">COMPANHIA BRASILEIRA SERVIÇOS FUNERÁRIOS</t>
  </si>
  <si>
    <t xml:space="preserve">27.630.446/0001-56</t>
  </si>
  <si>
    <t xml:space="preserve">Fornecimento de prestação dos serviços funerários de sepultamento, em catacumba ou cova, em cemitérios regulares, com o fornecimento de caixão simples, flores, procedimento de tanatopraxia, tamponamento, translado e certidão de óbito, para atender as necessidades da Secretaria Executiva de Ressocialização.</t>
  </si>
  <si>
    <t xml:space="preserve">0028/2022- CPL/SERES,</t>
  </si>
  <si>
    <t xml:space="preserve">2024NE000028</t>
  </si>
  <si>
    <t xml:space="preserve">Oziris de Oliveira Silva,  matrícula 212.608-7</t>
  </si>
  <si>
    <t xml:space="preserve">Nº 002/2024</t>
  </si>
  <si>
    <t xml:space="preserve">A S DE LIMA E COMÉRCIO- EPP</t>
  </si>
  <si>
    <t xml:space="preserve">22.553.731/0001-05</t>
  </si>
  <si>
    <t xml:space="preserve"> Constitui objeto do presente instrumento o fornecimento de água mineral natural sem gás acondicionada em garrafões de 20 litros, obedecendo-se a descrição constante do Termo de Referência, Anexo I do instrumento convocatório e da proposta vencedora e demais documentos constantes neste processo SEI nº 0012900049.000339/2024-43.</t>
  </si>
  <si>
    <t xml:space="preserve">0184.2023.CPL.PROC.PE.0098.PROCAPE</t>
  </si>
  <si>
    <t xml:space="preserve">2024NE000399</t>
  </si>
  <si>
    <t xml:space="preserve">Nº 008/2022</t>
  </si>
  <si>
    <t xml:space="preserve">CONSTRUTORA MENDES SOUZA LTDA</t>
  </si>
  <si>
    <t xml:space="preserve">37.714.386/0001-03</t>
  </si>
  <si>
    <t xml:space="preserve">Prestação de serviços de terceirização de mão de obra de motofretista para entrega e coleta de documentos e processos com a utilização de motocicletas, condutores e combustível para atender as demandas da Secretaria Executiva de Ressocialização.</t>
  </si>
  <si>
    <t xml:space="preserve">0001/2022.CPL.PE.001.SERES</t>
  </si>
  <si>
    <t xml:space="preserve">2023NE000168</t>
  </si>
  <si>
    <t xml:space="preserve">Lucas Vasconcelos Castelo Branco, matrícula 395.289-4</t>
  </si>
  <si>
    <t xml:space="preserve">Nº 002/2021</t>
  </si>
  <si>
    <t xml:space="preserve">VMI BODYSCAN</t>
  </si>
  <si>
    <t xml:space="preserve">05.293.074/0001-87</t>
  </si>
  <si>
    <t xml:space="preserve">Contratação de empresa especializada em prestação de serviços de manutenção preventiva e corretiva de scanner de raio-X corporaç Bodyscanner Spectrum DV in loco, de propriedade da SERES; com fornecimento de peças.</t>
  </si>
  <si>
    <t xml:space="preserve">.001.IN.01.2021.CEL.SJDH</t>
  </si>
  <si>
    <t xml:space="preserve">2024NE000126</t>
  </si>
  <si>
    <t xml:space="preserve">Saulo Roberto Dos Santos, matrícula 337.219-7</t>
  </si>
  <si>
    <t xml:space="preserve">Nº 006/2024</t>
  </si>
  <si>
    <t xml:space="preserve">NORDEX EXPRESS EIRELI</t>
  </si>
  <si>
    <t xml:space="preserve">20.976.413/0001-13</t>
  </si>
  <si>
    <t xml:space="preserve">Aquisição eventual de água mineral, natural, sem gás, em garrafões plásticos retornáveis de 19,5 a 20 litros, para atender às necessidades de fornecimento de agua mineral para atender as unidades prisionais PAMFA, PJALBB, PFDB, CPFR, CPFAL, COTEL, CSP, PPBC e PAISJ, que integram a Secretaria de Administração Penitenciária e Ressocialização.</t>
  </si>
  <si>
    <t xml:space="preserve">de registro de preços nº 046/2023, vinculado ao processo licitatório 013/2023 pregão eletrônico 012/2023</t>
  </si>
  <si>
    <t xml:space="preserve">2024NE000398</t>
  </si>
  <si>
    <t xml:space="preserve">José Ricardo De Azevedo, matrícula 212.455-6
Elvio Queiroz do Nascimento, matrícula 395.237-1
Tertuliano Soares De Góis Netto, matrícula 186.385-1
Sandoval Da Silva Figueiredo, matrícula 364.380-8
Edson Rodrigues De Santana Junior, matrícula 337.008-9
Jose Jonatas Leão Dos Santos, matrícula 364.363-8
Geórgia Paula de Araújo Lima Macena, matrícula 345.442-8
Marcelo Cruz Beserra, matrícula 212.630-3</t>
  </si>
  <si>
    <t xml:space="preserve">Nº 005/2024</t>
  </si>
  <si>
    <t xml:space="preserve">ÁGUIA SERVIÇOS DE VIGILÂNCIA LTDA</t>
  </si>
  <si>
    <t xml:space="preserve">11.516.861/0001-43</t>
  </si>
  <si>
    <t xml:space="preserve">Constitui objeto do presente contrato a prestação do serviço de Vigilância Armada - Posto de 24 horas diárias, de segunda a domingo, visando atender as necessidades da Secretaria de Administração Penitenciária e Ressocialização, nos termos da legislação vigente, conforme as especificações contidas no Termo de Referência, na proposta da CONTRATADA e nos demais documentos constantes do processo administrativo em epígrafe</t>
  </si>
  <si>
    <t xml:space="preserve">ARP.0016.00.2023.GOV.SAD.PE</t>
  </si>
  <si>
    <t xml:space="preserve">2024NE000309</t>
  </si>
  <si>
    <t xml:space="preserve">Nº 011/2024</t>
  </si>
  <si>
    <t xml:space="preserve">B-GREEN GESTÃO AMBIENTAL S.A</t>
  </si>
  <si>
    <t xml:space="preserve">01.568.077/0002-06</t>
  </si>
  <si>
    <t xml:space="preserve">Contratação de empresa especializada para prestação de serviço, de forma continuada, de REMOÇÃO, TRANSPORTE, TRATAMENTO E DISPOSIÇÃO FINAL DE RESÍDUOS DE SERVIÇO DE SAÚDE - RSS, dos grupos A (biológicos); grupo B (químicos e medicamentos); e grupo E (perfuro cortantes), com o fornecimento de bombonas em comodado, em conformidade com as Leis, os Decretos, as Resoluções e as Normas do Município, do Estado e da União, visando atender as necessidades das unidades prisionais sob responsabilidade da Secretaria de Administração Penitenciária e Ressocialização, conforme as condições, especificações, quantidades e exigências contidas neste instrumento.</t>
  </si>
  <si>
    <t xml:space="preserve">Severino Ramos Ribeiro, matrícula 466.940-1</t>
  </si>
  <si>
    <t xml:space="preserve">Nº 007/2023</t>
  </si>
  <si>
    <t xml:space="preserve">COMPANHIA EDITORA DE PERNAMBUCO (CEPE)</t>
  </si>
  <si>
    <t xml:space="preserve">Contratação da COMPANHIA EDITORA DE PERNAMBUCO (CEPE), através de inexigibilidade, com base no artigo 25, caput, da Lei nº 8.666/93, para prestação de serviços de publicação de editais, avisos, extratos de contratos e convênios e demais atos administrativos, no Diário Oﬁcial do Estado de Pernambuco (DOE), para atender as demandas da Secretaria Executiva de Ressocialização.</t>
  </si>
  <si>
    <t xml:space="preserve">0135.2022.CCPLE II.IN.0014.SAD</t>
  </si>
  <si>
    <t xml:space="preserve">2024NE000404</t>
  </si>
  <si>
    <t xml:space="preserve">Elieide Luzimar Da Cruz Simplicio, matrícula 337.473-4</t>
  </si>
  <si>
    <t xml:space="preserve">Nº 008/2024</t>
  </si>
  <si>
    <t xml:space="preserve">SIMPRESS COMÉRCIO, LOCAÇÃO E SERVIÇOS LTDA</t>
  </si>
  <si>
    <t xml:space="preserve">07.432.517/0001-07</t>
  </si>
  <si>
    <t xml:space="preserve">Constitui objeto do presente instrumento a contratação para prestação de serviço de locação mensal de microcomputadores dos tipos Básico e Intermediário, com suporte técnico on-site, de acordo com a conveniência e a necessidade da Secretaria de Administração Penitenciária e Ressocialização – SEAP.</t>
  </si>
  <si>
    <t xml:space="preserve">SEMIT: 007/2023, PR-SEMIT n° 51008/2023,</t>
  </si>
  <si>
    <t xml:space="preserve">Ainoam da Mota Marinho Alcantara, matrícula  209.319-7</t>
  </si>
  <si>
    <t xml:space="preserve">Nº 012/2024</t>
  </si>
  <si>
    <t xml:space="preserve">ATLÂNTICO TRANSPORTES</t>
  </si>
  <si>
    <t xml:space="preserve">08.380.889/0001-91</t>
  </si>
  <si>
    <t xml:space="preserve">Registro de preços corporativo para contratação da empresa ATLÂNTICO TRANSPORTES LTDA, através de inexigibilidade, com base no artigo 25, caput, da lei nº 8.666/93, visando à prestação de serviço de carga e recarga de bilhetes eletrônicos (vale transporte) para utilização do Sistema de Transporte Público de Passageiros de Petrolina - STPP, englobando cartões novos, para atender as demandas desta Secretaria de Administração Penitenciária e Ressocialização</t>
  </si>
  <si>
    <t xml:space="preserve">0018.2023.PREG-III.IN.0002.SAD</t>
  </si>
  <si>
    <t xml:space="preserve">2024NE000368</t>
  </si>
  <si>
    <t xml:space="preserve">Heber Judson Bandeira Dos Santos, matrícula 337.181-6</t>
  </si>
  <si>
    <t xml:space="preserve">Nº 007/2024</t>
  </si>
  <si>
    <t xml:space="preserve">BRASITUR EVENTOS E TURISMO LTDA</t>
  </si>
  <si>
    <t xml:space="preserve">23.361.387/0001-07</t>
  </si>
  <si>
    <t xml:space="preserve">O presente instrumento tem por objeto a contratação de empresa especializada na prestação de serviços de reserva, emissão e entrega de bilhetes aéreos para viagens nacionais e internacionais e demais serviços correlatos, visando atender as necessidades da Secretaria de Administração Penitenciária e Ressocialização de Pernambuco, conforme especificações e demais disposições contidas no Termo de Referência, edital e respectivos anexos, do Processo Licitatório nº 471.2023. SAD.</t>
  </si>
  <si>
    <t xml:space="preserve"> PREGÃO ELETRÔNICO PARA REGISTRO DE PREÇOS Nº 405.SAD</t>
  </si>
  <si>
    <t xml:space="preserve">2024NE000371</t>
  </si>
  <si>
    <t xml:space="preserve">Jocemar Cordeiro do Nascimento, matrícula 337.223-5</t>
  </si>
  <si>
    <t xml:space="preserve">Nº 032/2014</t>
  </si>
  <si>
    <t xml:space="preserve">00.401.969/0001-74</t>
  </si>
  <si>
    <t xml:space="preserve">Execução das obras e serviços de engenharia para a contratação de empresa especializada no ramo de engenharia para execução da obra de construção de 02  cadeias públicas femininas no Município de Araçoiaba-PE</t>
  </si>
  <si>
    <t xml:space="preserve">Concorrência</t>
  </si>
  <si>
    <t xml:space="preserve">Marciene Cavalcanti da Silva, matrícula 456.977-6
Reinaldo Vasconcelos André, matrícula 460.363-0</t>
  </si>
  <si>
    <t xml:space="preserve">Nº 015/2024</t>
  </si>
  <si>
    <t xml:space="preserve">G O L NETO EIRELI</t>
  </si>
  <si>
    <t xml:space="preserve">14.949.698/0001-09</t>
  </si>
  <si>
    <t xml:space="preserve">Constitui objeto do presente contrato à contratação de prestação de serviços de fornecimento de água potável (carro pipa), visando atender as necessidades dos estabelecimentos penais sob a gestão da Secretaria de Administração Penitenciária e Ressocialização - SEAP, localizadas na Região do Sertão do Estado de Pernambuco, conforme especificações técnicas constantes no Termo de Referência (Anexo I), da proposta da CONTRATADA e demais documentos constantes do processo licitatório.</t>
  </si>
  <si>
    <t xml:space="preserve">CD1350.2024.CCD.0004.SEAP</t>
  </si>
  <si>
    <t xml:space="preserve">2024NE00490</t>
  </si>
  <si>
    <t xml:space="preserve">Dispensa de licitação/compra direta</t>
  </si>
  <si>
    <t xml:space="preserve">Nº 014/2024</t>
  </si>
  <si>
    <t xml:space="preserve">Constitui objeto do presente contrato à contratação de prestação de serviços de fornecimento de água potável (carro pipa), visando atender as necessidades dos estabelecimentos penais sob a gestão da Secretaria de Administração Penitenciária e Ressocialização - SEAP, localizadas na Região Metropolitana do Recife e a Região do Agreste do Estado de Pernambuco, conforme especificações técnicas constantes no Termo de Referência (Anexo I), da proposta da CONTRATADA e demais documentos constantes do processo licitatório.</t>
  </si>
  <si>
    <t xml:space="preserve">2024NE00487</t>
  </si>
  <si>
    <t xml:space="preserve">Nº 017/2024</t>
  </si>
  <si>
    <t xml:space="preserve">COPA ENERGIA DISTRIBUIDORA DE GAS S/A</t>
  </si>
  <si>
    <t xml:space="preserve">03.237.583/0065-21</t>
  </si>
  <si>
    <t xml:space="preserve">Constitui objeto do presente contrato à contratação de empresa especializada para fornecimento contínuo de gás de cozinha, composição básica propano e butano, inflamável, tipo a granel, pesando 190 kg, acondicionado em cilindro, com instalação de equipamentos para funcionamento do sistema, sem custos adicionais para a Secretaria de Administração Penitenciária e Ressocialização - SEAP, visando atender às Unidades Prisionais da Zona da Mata e Agreste do Estado de Pernambuco, nos termos da legislação vigente conforme especificações técnicas constantes no Termo de Referência (Anexo I), da proposta da CONTRATADA e demais documentos constantes do processo licitatório.</t>
  </si>
  <si>
    <t xml:space="preserve">CD1364.2024.CCD.CD.0005.SEAP.</t>
  </si>
  <si>
    <t xml:space="preserve">2024NE000566,  </t>
  </si>
  <si>
    <t xml:space="preserve">Dispensa de licitação emergencial</t>
  </si>
  <si>
    <t xml:space="preserve">Daniel Lira Lins, matrícula 212.442-4</t>
  </si>
  <si>
    <t xml:space="preserve">Nº 018/2024</t>
  </si>
  <si>
    <t xml:space="preserve">SUPERGASBRAS ENERGIA LTDA</t>
  </si>
  <si>
    <t xml:space="preserve">19.791.896/0158-09</t>
  </si>
  <si>
    <t xml:space="preserve">Constitui objeto do presente contrato à Contratação de empresa especializada para fornecimento contínuo de gás de cozinha, composição básica propano e butano, inflamável, tipo a granel, pesando 190 kg, acondicionado em cilindro, com instalação de equipamentos para funcionamento do sistema, sem custos adicionais para a Secretaria de Administração Penitenciária e Ressocialização - SEAP, visando atender às Unidades Prisionais constantes na Região Metropolitana do Recife e Sertão I e II do Estado de Pernambuco, nos termos da legislação vigente conforme especificações técnicas constantes no Termo de Referência (Anexo I), da proposta da CONTRATADA e demais documentos constantes do processo licitatório.</t>
  </si>
  <si>
    <t xml:space="preserve">2024NE000563, 2024NE000564, 2024NE000565, , </t>
  </si>
  <si>
    <t xml:space="preserve">Vinicius Diego Sousa Colares, matrícula 337.257-0
Anna Karina Patriota Querino, matrícula 208.761-8
Liliane De Cássia Silva De Arruda, matrícula 337.443-2
Edson Rodrigues De Santana Junior, matrícula 337.008-9</t>
  </si>
  <si>
    <t xml:space="preserve">Nº 019/2024</t>
  </si>
  <si>
    <t xml:space="preserve">INTERAGI TECNOLOGIA LTDA</t>
  </si>
  <si>
    <t xml:space="preserve">05.045.317/0001-68</t>
  </si>
  <si>
    <t xml:space="preserve">Constitui objeto deste instrumento a contratação de empresa especializada na prestação de serviços de serviços técnicos de Migração de Dados, Treinamento, Suporte Técnico, Operação Assistida, Desenvolvimento e Manutenção de portais e sites através de Sistemas de Gestão de Conteúdo (CMS – Content Management System) em regime de Fábrica de Software, serviços estes que consistem em definição, elicitação, documentação, análise, construção e testes, para atender às demandas da Secretaria de Administração Penitenciária e Ressocialização, conforme disposições contidas no edital e respectivos anexos, do PREGÃO ELETRÔNICO Nº 0114/2022, PROCESSO Nº 0172.2022.PREG-I.PE.0114.SAD.ATI.</t>
  </si>
  <si>
    <t xml:space="preserve">0172.2022.PREG-I.PE.0114.SAD.ATI</t>
  </si>
  <si>
    <t xml:space="preserve">2024NE000481.</t>
  </si>
  <si>
    <t xml:space="preserve">Nº 013/2024</t>
  </si>
  <si>
    <t xml:space="preserve">CENTRO DE INTEGRAÇÃO EMPRESA ESCOLA DE PERNAMBUCO</t>
  </si>
  <si>
    <t xml:space="preserve">10.998.292/0001-57</t>
  </si>
  <si>
    <t xml:space="preserve">O presente instrumento tem por objeto a contratação de empresa especializada na prestação de serviços de agente de integração para operacionalização do Programa de Estágio Corporativo, visando atender as necessidades Secretaria de Administração Penitenciária e Ressocialização - SEAP, de acordo com as especificações e demais disposições contidas no Termo de Referência, referente ao PREGÃO ELETRÔNICO Nº 0037.SAD, PROCESSO Nº 0043.2023.PREG-XII.PE.0037.SAD.</t>
  </si>
  <si>
    <r>
      <rPr>
        <sz val="13.5"/>
        <color rgb="FF000000"/>
        <rFont val="Calibri"/>
        <family val="0"/>
        <charset val="134"/>
      </rPr>
      <t xml:space="preserve">0043.2023.PREG-XII.PE.0037.SAD</t>
    </r>
    <r>
      <rPr>
        <sz val="13"/>
        <color rgb="FF000000"/>
        <rFont val="Calibri"/>
        <family val="0"/>
        <charset val="134"/>
      </rPr>
      <t xml:space="preserve">.</t>
    </r>
  </si>
  <si>
    <t xml:space="preserve">2024NE000437</t>
  </si>
  <si>
    <t xml:space="preserve">Marciliane Ferreira Gabriel, matrícula 284.437-0</t>
  </si>
  <si>
    <t xml:space="preserve">CONTRATO DE GESTÃO 001/2022</t>
  </si>
  <si>
    <t xml:space="preserve">CENTRO DE ABASTECIMENTO E LOGÍSTICA DE PERNAMBUCO - CEASA      </t>
  </si>
  <si>
    <t xml:space="preserve">06.035.073/0001-03 </t>
  </si>
  <si>
    <t xml:space="preserve">Contratação de Entidade de direito privado, sem fins econômicos, qualificada ou que pretenda se qualificar como Organização Social, no âmbito do Estado de Pernambuco, para celebrar Contrato de Gestão, visando a gestão, aquisição, fornecimento e logística, incluindo armazenagem e distribuição de gêneros alimentícios perecíveis e não perecíveis, para abastecimento das 23 (vinte e três) Unidades Prisionais do Estado de Pernambuco, com estimativa de atender 31.000 (trinta e um mil) Pessoas Privadas de Liberade (PPL's) e 2.000 (dois mil) funcionários, totalizando 33.000 (trinta e três mil) comensais, para o exercício de 2024, bem como realizar acompanhamento, controle, fiscalizalçao e monitoramento do destino e uso institucional dos produtos alimentícios, através de mão de obra qualificada especializada, visando a promoção da Segurança Alimentar e Nutricional.</t>
  </si>
  <si>
    <t xml:space="preserve">.0001.2022.cpl.sp.0001.seres-</t>
  </si>
  <si>
    <t xml:space="preserve">2024NE000528</t>
  </si>
  <si>
    <t xml:space="preserve">Nº 021/2022</t>
  </si>
  <si>
    <t xml:space="preserve">CPTEC SOLUÇOES EM TECNOLOGIA DA INFORMAÇÃO LTDA</t>
  </si>
  <si>
    <t xml:space="preserve">10.362.933/0001-82</t>
  </si>
  <si>
    <t xml:space="preserve">Contratação de empresa especializada na prestação de solução integrada e gerenciada de software de proteção antivírus e antispyware (antimalware) para órgãos e entidades da Administração Pública Estadual.</t>
  </si>
  <si>
    <t xml:space="preserve">0093.2021.ccple-viii.pe.0087.sad.ati</t>
  </si>
  <si>
    <t xml:space="preserve">2022NE000550</t>
  </si>
  <si>
    <t xml:space="preserve">Gilermando do Monte Ferraz, matrícula 364.425-1</t>
  </si>
  <si>
    <t xml:space="preserve">Nº 013/2021</t>
  </si>
  <si>
    <t xml:space="preserve">CORREIOS</t>
  </si>
  <si>
    <t xml:space="preserve">34.028.3160021-57</t>
  </si>
  <si>
    <t xml:space="preserve">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</si>
  <si>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 xml:space="preserve">0012.2021.COL.IN.0003.SERES</t>
  </si>
  <si>
    <t xml:space="preserve">2024NE000034</t>
  </si>
  <si>
    <t xml:space="preserve">Daniel Pereira da Silva, matrícula 341.926-6</t>
  </si>
  <si>
    <t xml:space="preserve">Nº 009/2022</t>
  </si>
  <si>
    <t xml:space="preserve">LJM LOCAÇÃO IMÓVEL</t>
  </si>
  <si>
    <t xml:space="preserve">07.483.871/0001-52</t>
  </si>
  <si>
    <t xml:space="preserve">Locação de 02 (dois) imóveis localizados na Rua Gervásio Pires, nº 850, Santo Amaro, Recife-PE, CEP 50050-070 e na Rua do Hospício, nº 767, Santo Amaro, Recife-PE, CEP 50050-050.</t>
  </si>
  <si>
    <t xml:space="preserve">Maria Fernanda Marinho Teixeira, matrícula 466.939-8</t>
  </si>
  <si>
    <t xml:space="preserve">Nº 020/2021</t>
  </si>
  <si>
    <t xml:space="preserve">CEBRASPE</t>
  </si>
  <si>
    <t xml:space="preserve">18.284.407/0001-53</t>
  </si>
  <si>
    <t xml:space="preserve">Contratação de instituição especializada na prestação de serviços técnicos, com vistas à organização e realização de concurso público destinado ao preenchimento de 200 (duzentas) vagas, das quais serão 185 para o sexo masculino e 15 para o sexo feminino, com preenchimento imediato e mais formação de cadastro de reserva, para o cargo de Policial Penal da Secretaria Executiva de Ressocialização - SERES/SJDH do Estado de Pernambuco.</t>
  </si>
  <si>
    <t xml:space="preserve">Igor Nascimento Tavares, matrícula 395.337-8</t>
  </si>
  <si>
    <t xml:space="preserve">Nº 039/2022</t>
  </si>
  <si>
    <t xml:space="preserve">AVLIS MÃO DE OBRA ESPECIALIZADA</t>
  </si>
  <si>
    <t xml:space="preserve">20.228.395/0001-91</t>
  </si>
  <si>
    <t xml:space="preserve">Contratação de empresa especializada na prestação de serviços de terceirização de mão de obra de operadores de videomonitoramento para apoiar as atividades de monitoramento de estabelecimentos prisionais, realizadas pela Secretaria Executiva de Ressocialização - SERES, pelo período de 12 (doze) meses, a fim de atender às necessidades do Sistema Penitenciário do Estado de Pernambuco.</t>
  </si>
  <si>
    <t xml:space="preserve">Rinaldo Carneiro Correia da Silva, matrícula 341.909-6</t>
  </si>
  <si>
    <t xml:space="preserve">Nº 027/2021</t>
  </si>
  <si>
    <t xml:space="preserve">IAUPE </t>
  </si>
  <si>
    <t xml:space="preserve">03.507.661/0001-04</t>
  </si>
  <si>
    <t xml:space="preserve">Contratação de instituição especializada na prestação de serviços técnicos, com vistas à execução de Seleção Pública Simplificada, objetivando a admissão de fornecedores temporários, conforme quantitativos e perfis informados abaixo, abrangendo planejamento e organização em conjunto com a Comissão Coordenadora e a execução direta do certame, que deverá ser desenvolvido em uma única etapa de Avaliação Curricular, de caráter classificatório e eliminatório que deverão ser realizadas no Município do Recife.</t>
  </si>
  <si>
    <t xml:space="preserve">PL.0025.2021.CPL.DL.0015.SERES</t>
  </si>
  <si>
    <t xml:space="preserve">2021NE000810</t>
  </si>
  <si>
    <t xml:space="preserve">Nº 018/2023</t>
  </si>
  <si>
    <t xml:space="preserve">ASA RENT A CAR LOCAÇÃO DE VEÍCULOS LTDA</t>
  </si>
  <si>
    <t xml:space="preserve">07.005.206/0001-53</t>
  </si>
  <si>
    <t xml:space="preserve">Constitui objeto do presente Contrato de prestação de serviços de locação de 04 (quatro) veículos, classificação VS-1, para transporte administrativo de pessoas, tipo caminhonete cabine dupla 4x4, potência mínima de 120cv, combustível diesel, transmissão manual ou automática, capacidade para 05 pessoas, capacidade de carga mínima de 1.000kg, com direção assistida, ar condicionado, vidros e travas elétricas, Am/Fm com mp3 player, serviço de rastreamento e monitoramento, conforme as especificações contidas no Termo de Referência</t>
  </si>
  <si>
    <t xml:space="preserve">Nº 019/2023</t>
  </si>
  <si>
    <t xml:space="preserve">Constitui objeto do presente Contrato a prestação de serviço de locação de 50 (cinquenta) veículos, classificação VS-2, para transporte de pessoas - para transporte administrativo de pessoas, tipo match, potência mínima de 85cv, combustível etanol/gasolina, transmissão manual, capacidade para 05 pessoas, com direção assistida, ar condicionado, vidros e travas elétricas, rádio am/fm com mp3 player, serviço de rastreamento e monitoramento, conforme as especificações contidas no Termo de Referência</t>
  </si>
  <si>
    <t xml:space="preserve">Nº 019/2022</t>
  </si>
  <si>
    <t xml:space="preserve">IAUPE</t>
  </si>
  <si>
    <t xml:space="preserve">Execução de Seleção Simplificada, objetivando a adminissão de servidores temporários, conforme quantitativos e perfis informados abaixo, o planejamento e organização em conjunto com a Comissão Coordenadora e a execução direta do certame, que deverá ser desenvolvido em uma única etapa de Avaliação Curricular, de caráter classificatório e eliminatório que deverão ser realizadas no Município do Recife.</t>
  </si>
  <si>
    <t xml:space="preserve">Nº 010/2024</t>
  </si>
  <si>
    <t xml:space="preserve">LOCAVEL – LOCAÇÃO DE VEÍCULOS E SERVIÇOS LTDA</t>
  </si>
  <si>
    <t xml:space="preserve">00.388.838/0001-02</t>
  </si>
  <si>
    <t xml:space="preserve">O presente instrumento tem por objeto a contratação de prestação de serviços de locação de 04 (quatro) veículos operacionais para atividade policial sigilosa e de fiscalização, classificação VS-2, descaracterizados, visando atender as necessidades da Secretaria de Administração Penitenciária e Ressocialização, nos termos da legislação vigente e conforme as condições, especificações, quantidades e exigências contidas no Termo de Referência, referente ao PREGÃO ELETRÔNICO Nº 043.2023, PROCESSO Nº 0055.2023.PREG-XIX.PE.0043.SAD.</t>
  </si>
  <si>
    <t xml:space="preserve">0055.2023.PREG-XIX.PE.0043.SAD</t>
  </si>
  <si>
    <t xml:space="preserve">2024NE000325</t>
  </si>
  <si>
    <t xml:space="preserve">Nº 004/2024</t>
  </si>
  <si>
    <t xml:space="preserve">Contrato a prestação de serviços de locação de 03 (três) veículos de classificação VS-1, para atender as necessidades desta Secretaria de Administração Penitenciária e Ressocialização, conforme as especificações contidas no Termo de Referência, na proposta da CONTRATADA e nos demais documentos constantes do processo administrativo em epígrafe.</t>
  </si>
  <si>
    <t xml:space="preserve">ARPC.0010.00.2023.GOV.SAD.PE-SERES</t>
  </si>
  <si>
    <t xml:space="preserve">2024NE000209</t>
  </si>
  <si>
    <t xml:space="preserve">Nº 003/2024</t>
  </si>
  <si>
    <t xml:space="preserve">CITYLOC CT</t>
  </si>
  <si>
    <t xml:space="preserve">03.446.400/0001-13</t>
  </si>
  <si>
    <t xml:space="preserve">contratação de empresa especializada na prestação de serviços de locação de viaturas, do tipo VS-2, visando atender as necessidades de transporte para atividades de fiscalização e segurança pública no âmbito da Secretaria de Administração Penitenciária e Ressocialização, nos termos da legislação vigente, de acordo com as especificações e demais disposições contidas no Termo de Referência, referente ao PREGÃO ELETRÔNICO Nº 0151/2022, PROCESSO Nº 0221.2022.PREG-VII.PE.0151.SAD</t>
  </si>
  <si>
    <t xml:space="preserve">ARPC.0024.00.2023.GOV.SAD.PE - PL nº 0221.2022.PREG-VII.PE.0151.SAD</t>
  </si>
  <si>
    <t xml:space="preserve">2024NE000210.</t>
  </si>
  <si>
    <t xml:space="preserve">Nº 009/2024</t>
  </si>
  <si>
    <t xml:space="preserve">O presente instrumento tem por objeto a contratação de empresa especializada na prestação de serviços especializados de impressão, incluindo a locação de equipamentos (impressoras e multifuncionais); a reposição de suprimentos(exceto papel); disponibilização de sistemas para gestão informatizada da solução; além de suporte técnico remoto e manutenção presencial (preventiva e corretiva) para atender às necessidades da Secretaria de Administração Penitenciária e Ressocialização, de acordo com as especificações e demais disposições contidas no Termo de Referência, referente ao PREGÃO ELETRÔNICO Nº0012/2023, PROCESSO Nº 0014.2023.PREG-VII.PE.0012.SAD.ATI.</t>
  </si>
  <si>
    <t xml:space="preserve">0014.2023.PREG VII.PE.0012.SAD.ATI, ATA DE REGISTRO DE PREÇOS CORPORATIVA Nº ARPC.0033.00.2023.GOV.SAD.PE</t>
  </si>
  <si>
    <t xml:space="preserve">2024NE000313</t>
  </si>
  <si>
    <t xml:space="preserve">Nº 016/2024</t>
  </si>
  <si>
    <t xml:space="preserve">EFICAZ SERVICOS E TERCEIRIZACOES LTDA-ME</t>
  </si>
  <si>
    <t xml:space="preserve">10.286.009/0001-64</t>
  </si>
  <si>
    <t xml:space="preserve">Constitui objeto do presente instrumento a contratação de empresa especializada para realizar serviço de controle de animais e pragas, do tipo prevenção de proliferação, de barata, cupim, formiga e rato, com técnicas diversas, em área interna e externa, com periodicidade trimestral, na sede da Secretaria de Administração Penitenciária e Ressocialização- SEAP/PE, localizada na Rua do Hospício Nº 751, área central da Região Metropolitana do Recife, conforme especificações técnicas constantes no Termo de Referência (Anexo I), da proposta da CONTRATADA e demais documentos constantes do processo licitatório.</t>
  </si>
  <si>
    <t xml:space="preserve">00553.2024.CCD.DL.0009.SEAP</t>
  </si>
  <si>
    <t xml:space="preserve">2024NE000473</t>
  </si>
  <si>
    <t xml:space="preserve">Josivan da Silva Oliveira, ícula 337.197-2</t>
  </si>
  <si>
    <t xml:space="preserve">Nº 020/2024</t>
  </si>
  <si>
    <t xml:space="preserve">COPA ENERGIA DISTRIBUIDORA DE GAS S.A</t>
  </si>
  <si>
    <t xml:space="preserve">Constitui objeto do presente CONTRATO o fornecimento contínuo de gás de cozinha, composição básica propano e butano, inflamável, tipo a granel, acondicionado em cilindro, pesando 190 kg, com instalação de equipamentos para funcionamento do sistema, sem custos adicionais para a Secretaria de Administração Penitenciária e Ressocialização (Antiga Secretaria Executiva de Ressocialização), visando atender às Unidades Prisionais do Estado de Pernambuco que integram o Lote 1(Região Metropolitana do Recife) e Lote 3(Sertão I), conforme especificações técnicas constantes do Termo de Referência (Anexo I do Edital), da proposta da CONTRATADA e dos demais documentos constantes do processo licitatório.</t>
  </si>
  <si>
    <t xml:space="preserve">0445.2024.AC-03.PE.0174.SAD.SEAP,</t>
  </si>
  <si>
    <t xml:space="preserve">,2024NE000571, 2024NE000570</t>
  </si>
  <si>
    <t xml:space="preserve">Fabiano Augustus Azevedo Dos Santos, 208.960-2 
José Sidnei De Souza, 179.416-7 
Valdir Carneiro Moreira Filho, 208.995-5 
Elisangela Maria De Santana, 337.466-1 
Maria Andrea Freitas Cavalcanti Rêgo, 345.346-4 
Ismar Junior Da Silva, 337.013-5 
Charles Belarmino De Queiroz Silva, 179.924-0 
Liliane De Cássia Silva De Arruda, 337.443-2 
Marcos Antônio Siqueira Do Nascimento, 212.463-7 
Carlos Alberto Cordeiro, 179.272-5 
Artur Henrique De Oliveira, 212.490-4 
Douglas Bezerra Da Silva, 345.448-7 
José Edmilson Maciel Freire, 179.371-3 
Anna Karina Patriota Quirino, 208.761-8 
José Feliciano Dos Santos Júnior, 209.003-1</t>
  </si>
  <si>
    <t xml:space="preserve">LEGENDA:</t>
  </si>
  <si>
    <t xml:space="preserve">[1] NOME DA ENTIDADE OU ÓRGÃO DA ADMINISTRAÇÃO PÚBLICA ESTADUAL E SUA SIGLA. EX. SECRETARIA DA CONTROLADORIA-GERAL DO ESTADO - SCGE.</t>
  </si>
  <si>
    <t xml:space="preserve">[2] DATA DA ÚLTIMA ATUALIZAÇÃO DA PLANILHA NO FORMATO DD/MM/AAAA. A PLANILHA DEVERÁ APRESENTAR DATA DE ATUALIZAÇÃO ATÉ O 10º DIA ÚTIL DO MÊS SUBSEQUÊNTE.</t>
  </si>
  <si>
    <t xml:space="preserve">[3] NÚMERO DE ORDEM. EX. 1, 2, 3, ETC. QUANDO HOUVER REPETIÇÃO DE LINHAS COM O MESMO CONTRATO, O NÚMERO DE ORDEM DEVERÁ TAMBÉM SE REPETIR, POIS ESTE NÚMERO DEVE RETRATAR O QUANTITATIVO DE CONTRATOS FIRMADOS. </t>
  </si>
  <si>
    <t xml:space="preserve">[4] NOME COMPLETO DA EMPRESA CONTRATADA. EX. UNIKA TERCEIRIZAÇÃO E SERVIÇOS LTDA.</t>
  </si>
  <si>
    <t xml:space="preserve">[5] CNPJ DA EMPRESA CONTRATADA. INSERIR NÚMERO SEM PONTO, TRAÇO OU QUALQUER OUTRO CARACTERE. EX. 11788943000147.</t>
  </si>
  <si>
    <t xml:space="preserve">[6] DESCRIÇÃO DO SERVIÇO OU MATERIAL ADQUIRIDO. EX. PRESTAÇÃO DOS SERVIÇOS DE COPA DE FORMA CONTÍNUA.</t>
  </si>
  <si>
    <t xml:space="preserve">[7] NÚMERO DO PROCESSO LICITATÓRIO. INSERIR NÚMERO SEM PONTO, TRAÇO OU QUALQUER OUTRO CARACTERE. EX. 00152019CPLPE0002SCGE.</t>
  </si>
  <si>
    <t xml:space="preserve">[8] NÚMERO DO EMPENHO DA CONTRATAÇÃO. EX. 2021NE000040. INSERIR UMA LINHA PARA CADA EMPENHO. </t>
  </si>
  <si>
    <t xml:space="preserve">[9] MODALIDADES DE LICITAÇÃO: CONCORRÊNCIA, TOMADA DE PREÇO, CONVITE, PREGÃO ELETRÔNICO, PREGÃO PRESENCIAL, ETC. PROCEDIMENTO DE COMPRA DIRETA: DISPENSA OU INEXIGIBILIDADE.</t>
  </si>
  <si>
    <t xml:space="preserve">[10] NÚMERO DO CONTRATO. EX. 008, 043, 162, ETC.</t>
  </si>
  <si>
    <t xml:space="preserve">[11] ANO DE CELEBRAÇÃO DO CONTRATO. EX. 2019, 2020, 2021, ETC.</t>
  </si>
  <si>
    <t xml:space="preserve">[12] DATA DO INÍCIO DA VIGÊNCIA DO CONTRATO. FORMATO: DD/MM/AAAA.</t>
  </si>
  <si>
    <t xml:space="preserve">[13] NÚMERO DE ORDEM DO TERMO ADITIVO DE PRAZO. EX. 1º, 2º, ETC.</t>
  </si>
  <si>
    <t xml:space="preserve">[14] FIM DO PERÍODO DE VIGÊNCIA DO CONTRATO  (SEMPRE QUE HOUVER UM ADITIVO DE PRAZO, ESSA DATA DEVERÁ SER ALTERADA). FORMATO: DD/MM/AAAA. </t>
  </si>
  <si>
    <t xml:space="preserve">[15] NÚMERO DE ORDEM DO APOSTILAMENTO. EX. 1º, 2º, 3º, ETC.</t>
  </si>
  <si>
    <t xml:space="preserve">[16] NÚMERO DE ORDEM DO TERMO ADITIVO DE VALOR. EX. 1º, 2º, 3º, ETC.</t>
  </si>
  <si>
    <t xml:space="preserve">[17] VALOR DAS PARCELAS MENSAIS DO CONTRATO, EM REAIS (R$). SEMPRE QUE HOUVER UM ADITIVO DE VALOR OU RESTABELECIMENTO DO EQUILÍBRIO ECONÔMICO-FINANCEIRO VIA APOSTILAMENTO, O AJUSTE DEVERÁ SER REALIZADO.</t>
  </si>
  <si>
    <t xml:space="preserve">[18] VALOR GLOBAL DO CONTRATO, EM REAIS (R$). SEMPRE QUE HOUVER UM ADITIVO DE VALOR OU RESTABELECIMENTO DO EQUILÍBRIO ECONÔMICO-FINANCEIRO VIA APOSTILAMENTO, O AJUSTE DEVERÁ SER REALIZADO.</t>
  </si>
  <si>
    <t xml:space="preserve">[19] VALOR TOTAL EXECUTADO NO OBJETO DO CONTRATO, EM REAIS (R$).</t>
  </si>
  <si>
    <t xml:space="preserve">[20] NOME DO FISCAL DO CONTRATO,CASO NÃO EXISTA UM FISCAL,COLOQUE O NOME DO GESTOR DO CONTRATO. EX: PEDRO PAULO</t>
  </si>
  <si>
    <t xml:space="preserve">[21] LISTA SUSPENSA. SITUAÇÃO DO INSTRUMENTO: EM EXECUÇÃO; ENCERRADO</t>
  </si>
</sst>
</file>

<file path=xl/styles.xml><?xml version="1.0" encoding="utf-8"?>
<styleSheet xmlns="http://schemas.openxmlformats.org/spreadsheetml/2006/main">
  <numFmts count="7">
    <numFmt numFmtId="164" formatCode="General"/>
    <numFmt numFmtId="165" formatCode="[$R$-416]\ #,##0.00\ ;\-[$R$-416]\ #,##0.00\ ;[$R$-416]&quot; -&quot;00\ ;@\ "/>
    <numFmt numFmtId="166" formatCode="d/m/yyyy"/>
    <numFmt numFmtId="167" formatCode="&quot;R$ &quot;#,##0.00;[RED]&quot;-R$ &quot;#,##0.00"/>
    <numFmt numFmtId="168" formatCode="_-&quot;R$ &quot;* #,##0.00_-;&quot;-R$ &quot;* #,##0.00_-;_-&quot;R$ &quot;* \-??_-;_-@_-"/>
    <numFmt numFmtId="169" formatCode="[$R$ -416]#,##0.00"/>
    <numFmt numFmtId="170" formatCode="#,##0.00"/>
  </numFmts>
  <fonts count="25">
    <font>
      <sz val="11"/>
      <color rgb="FF000000"/>
      <name val="Calibri"/>
      <family val="0"/>
      <charset val="1"/>
    </font>
    <font>
      <sz val="10"/>
      <name val="Arial"/>
      <family val="0"/>
    </font>
    <font>
      <sz val="10"/>
      <name val="Arial"/>
      <family val="0"/>
    </font>
    <font>
      <sz val="10"/>
      <name val="Arial"/>
      <family val="0"/>
    </font>
    <font>
      <b val="true"/>
      <sz val="16"/>
      <color theme="1"/>
      <name val="Calibri"/>
      <family val="0"/>
      <charset val="1"/>
    </font>
    <font>
      <b val="true"/>
      <sz val="16"/>
      <color rgb="FFFFFFFF"/>
      <name val="Calibri"/>
      <family val="0"/>
      <charset val="1"/>
    </font>
    <font>
      <sz val="8"/>
      <color rgb="FF000000"/>
      <name val="Calibri"/>
      <family val="0"/>
      <charset val="1"/>
    </font>
    <font>
      <b val="true"/>
      <sz val="11"/>
      <color rgb="FFFF0000"/>
      <name val="Arial"/>
      <family val="0"/>
      <charset val="1"/>
    </font>
    <font>
      <sz val="11"/>
      <color theme="1"/>
      <name val="Arial"/>
      <family val="0"/>
      <charset val="1"/>
    </font>
    <font>
      <b val="true"/>
      <sz val="11"/>
      <color rgb="FFFFFFFF"/>
      <name val="Arial"/>
      <family val="0"/>
      <charset val="1"/>
    </font>
    <font>
      <sz val="11"/>
      <color theme="1"/>
      <name val="Calibri"/>
      <family val="0"/>
      <charset val="1"/>
    </font>
    <font>
      <sz val="11"/>
      <color rgb="FF000000"/>
      <name val="Arial"/>
      <family val="0"/>
      <charset val="1"/>
    </font>
    <font>
      <b val="true"/>
      <u val="single"/>
      <sz val="14"/>
      <color theme="1"/>
      <name val="Calibri"/>
      <family val="0"/>
      <charset val="1"/>
    </font>
    <font>
      <b val="true"/>
      <sz val="12"/>
      <color rgb="FF000000"/>
      <name val="Calibri"/>
      <family val="0"/>
      <charset val="134"/>
    </font>
    <font>
      <sz val="13"/>
      <color rgb="FF000000"/>
      <name val="Calibri"/>
      <family val="0"/>
      <charset val="134"/>
    </font>
    <font>
      <sz val="11"/>
      <color rgb="FF000000"/>
      <name val="Calibri"/>
      <family val="0"/>
      <charset val="134"/>
    </font>
    <font>
      <sz val="11"/>
      <color rgb="FF000000"/>
      <name val="Arial"/>
      <family val="0"/>
      <charset val="134"/>
    </font>
    <font>
      <sz val="11"/>
      <color rgb="FF000000"/>
      <name val="Segoe UI"/>
      <family val="0"/>
      <charset val="134"/>
    </font>
    <font>
      <sz val="12"/>
      <color rgb="FF000000"/>
      <name val="Calibri"/>
      <family val="0"/>
      <charset val="134"/>
    </font>
    <font>
      <b val="true"/>
      <sz val="12.5"/>
      <color rgb="FF00000A"/>
      <name val="Calibri"/>
      <family val="0"/>
      <charset val="134"/>
    </font>
    <font>
      <sz val="11"/>
      <color rgb="FF000000"/>
      <name val="Times New Roman"/>
      <family val="0"/>
      <charset val="134"/>
    </font>
    <font>
      <sz val="13.5"/>
      <color rgb="FF000000"/>
      <name val="Calibri"/>
      <family val="0"/>
      <charset val="134"/>
    </font>
    <font>
      <sz val="10"/>
      <color theme="1"/>
      <name val="Calibri"/>
      <family val="0"/>
      <charset val="1"/>
    </font>
    <font>
      <sz val="14"/>
      <color rgb="FF000000"/>
      <name val="Calibri"/>
      <family val="0"/>
      <charset val="134"/>
    </font>
    <font>
      <sz val="10"/>
      <name val="Arial"/>
      <family val="2"/>
    </font>
  </fonts>
  <fills count="4">
    <fill>
      <patternFill patternType="none"/>
    </fill>
    <fill>
      <patternFill patternType="gray125"/>
    </fill>
    <fill>
      <patternFill patternType="solid">
        <fgColor rgb="FF1C4587"/>
        <bgColor rgb="FF003366"/>
      </patternFill>
    </fill>
    <fill>
      <patternFill patternType="solid">
        <fgColor rgb="FFFFFFFF"/>
        <bgColor rgb="FFFFFFCC"/>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false" indent="0" shrinkToFit="false"/>
      <protection locked="true" hidden="false"/>
    </xf>
    <xf numFmtId="164" fontId="5" fillId="2" borderId="2" xfId="0" applyFont="true" applyBorder="true" applyAlignment="true" applyProtection="true">
      <alignment horizontal="left" vertical="center" textRotation="0" wrapText="tru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fals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5" fontId="9" fillId="2" borderId="1" xfId="0" applyFont="true" applyBorder="true" applyAlignment="true" applyProtection="true">
      <alignment horizontal="center" vertical="center" textRotation="0" wrapText="true" indent="0" shrinkToFit="false"/>
      <protection locked="true" hidden="false"/>
    </xf>
    <xf numFmtId="164" fontId="9" fillId="2" borderId="0" xfId="0" applyFont="true" applyBorder="fals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1" fillId="3" borderId="1" xfId="0" applyFont="true" applyBorder="true" applyAlignment="true" applyProtection="true">
      <alignment horizontal="center" vertical="center" textRotation="0" wrapText="true" indent="0" shrinkToFit="false"/>
      <protection locked="true" hidden="false"/>
    </xf>
    <xf numFmtId="166" fontId="10" fillId="0" borderId="1" xfId="0" applyFont="true" applyBorder="true" applyAlignment="true" applyProtection="true">
      <alignment horizontal="left" vertical="center" textRotation="0" wrapText="false" indent="0" shrinkToFit="false"/>
      <protection locked="true" hidden="false"/>
    </xf>
    <xf numFmtId="166" fontId="11" fillId="3" borderId="1" xfId="0" applyFont="true" applyBorder="true" applyAlignment="true" applyProtection="true">
      <alignment horizontal="center" vertical="center" textRotation="0" wrapText="false" indent="0" shrinkToFit="false"/>
      <protection locked="true" hidden="false"/>
    </xf>
    <xf numFmtId="166" fontId="12" fillId="0" borderId="1" xfId="0" applyFont="true" applyBorder="true" applyAlignment="true" applyProtection="true">
      <alignment horizontal="center" vertical="center" textRotation="0" wrapText="false" indent="0" shrinkToFit="false"/>
      <protection locked="true" hidden="false"/>
    </xf>
    <xf numFmtId="167" fontId="11" fillId="0" borderId="1" xfId="0" applyFont="true" applyBorder="true" applyAlignment="true" applyProtection="true">
      <alignment horizontal="right" vertical="center" textRotation="0" wrapText="false" indent="0" shrinkToFit="false"/>
      <protection locked="true" hidden="false"/>
    </xf>
    <xf numFmtId="168" fontId="10" fillId="0" borderId="1" xfId="17"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center" textRotation="0" wrapText="false" indent="0" shrinkToFit="false"/>
      <protection locked="true" hidden="false"/>
    </xf>
    <xf numFmtId="164" fontId="10" fillId="3" borderId="1" xfId="0" applyFont="true" applyBorder="true" applyAlignment="true" applyProtection="true">
      <alignment horizontal="center" vertical="center" textRotation="0" wrapText="true" indent="0" shrinkToFit="false"/>
      <protection locked="true" hidden="false"/>
    </xf>
    <xf numFmtId="166" fontId="10" fillId="3" borderId="1" xfId="0" applyFont="true" applyBorder="true" applyAlignment="true" applyProtection="true">
      <alignment horizontal="left" vertical="center" textRotation="0" wrapText="false" indent="0" shrinkToFit="false"/>
      <protection locked="true" hidden="false"/>
    </xf>
    <xf numFmtId="166" fontId="12" fillId="3" borderId="1" xfId="0" applyFont="true" applyBorder="true" applyAlignment="true" applyProtection="true">
      <alignment horizontal="center" vertical="center" textRotation="0" wrapText="false" indent="0" shrinkToFit="false"/>
      <protection locked="true" hidden="false"/>
    </xf>
    <xf numFmtId="168" fontId="10" fillId="3" borderId="1" xfId="17"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8" fontId="0" fillId="0" borderId="1" xfId="17" applyFont="true" applyBorder="true" applyAlignment="true" applyProtection="true">
      <alignment horizontal="center" vertical="center"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tru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center" vertical="center" textRotation="0" wrapText="true" indent="0" shrinkToFit="false"/>
      <protection locked="true" hidden="false"/>
    </xf>
    <xf numFmtId="166" fontId="0" fillId="0" borderId="1" xfId="0" applyFont="false" applyBorder="true" applyAlignment="true" applyProtection="true">
      <alignment horizontal="left" vertical="center" textRotation="0" wrapText="false" indent="0" shrinkToFit="false"/>
      <protection locked="true" hidden="false"/>
    </xf>
    <xf numFmtId="168" fontId="0" fillId="0" borderId="1" xfId="17" applyFont="true" applyBorder="true" applyAlignment="true" applyProtection="true">
      <alignment horizontal="general" vertical="center" textRotation="0" wrapText="false" indent="0" shrinkToFit="false"/>
      <protection locked="true" hidden="false"/>
    </xf>
    <xf numFmtId="164" fontId="0" fillId="0" borderId="1" xfId="0" applyFont="true" applyBorder="true" applyAlignment="true" applyProtection="true">
      <alignment horizontal="general" vertical="center"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tru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9" fontId="22" fillId="0" borderId="1" xfId="0" applyFont="true" applyBorder="true" applyAlignment="true" applyProtection="true">
      <alignment horizontal="general" vertical="center" textRotation="0" wrapText="false" indent="0" shrinkToFit="false"/>
      <protection locked="true" hidden="false"/>
    </xf>
    <xf numFmtId="166" fontId="11" fillId="0" borderId="1" xfId="0" applyFont="true" applyBorder="tru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left" vertical="center" textRotation="0" wrapText="false" indent="0" shrinkToFit="false"/>
      <protection locked="true" hidden="false"/>
    </xf>
    <xf numFmtId="170" fontId="9" fillId="2" borderId="1" xfId="0" applyFont="true" applyBorder="true" applyAlignment="true" applyProtection="true">
      <alignment horizontal="general" vertical="center" textRotation="0" wrapText="true" indent="0" shrinkToFit="false"/>
      <protection locked="true" hidden="false"/>
    </xf>
    <xf numFmtId="164" fontId="8" fillId="3"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C4587"/>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90360</xdr:colOff>
      <xdr:row>0</xdr:row>
      <xdr:rowOff>71280</xdr:rowOff>
    </xdr:from>
    <xdr:to>
      <xdr:col>0</xdr:col>
      <xdr:colOff>945720</xdr:colOff>
      <xdr:row>2</xdr:row>
      <xdr:rowOff>131400</xdr:rowOff>
    </xdr:to>
    <xdr:pic>
      <xdr:nvPicPr>
        <xdr:cNvPr id="0" name="image1.png" descr=""/>
        <xdr:cNvPicPr/>
      </xdr:nvPicPr>
      <xdr:blipFill>
        <a:blip r:embed="rId1"/>
        <a:srcRect l="0" t="0" r="0" b="9168"/>
        <a:stretch/>
      </xdr:blipFill>
      <xdr:spPr>
        <a:xfrm>
          <a:off x="90360" y="71280"/>
          <a:ext cx="855360" cy="421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1048576"/>
  <sheetViews>
    <sheetView showFormulas="false" showGridLines="false" showRowColHeaders="true" showZeros="true" rightToLeft="false" tabSelected="true" showOutlineSymbols="true" defaultGridColor="true" view="normal" topLeftCell="A1" colorId="64" zoomScale="65" zoomScaleNormal="65" zoomScalePageLayoutView="100" workbookViewId="0">
      <pane xSplit="0" ySplit="5" topLeftCell="B6" activePane="bottomLeft" state="frozen"/>
      <selection pane="topLeft" activeCell="A1" activeCellId="0" sqref="A1"/>
      <selection pane="bottomLeft" activeCell="A1" activeCellId="0" sqref="1:4"/>
    </sheetView>
  </sheetViews>
  <sheetFormatPr defaultColWidth="14.390625" defaultRowHeight="15" zeroHeight="false" outlineLevelRow="0" outlineLevelCol="0"/>
  <cols>
    <col collapsed="false" customWidth="true" hidden="false" outlineLevel="0" max="1" min="1" style="1" width="16.43"/>
    <col collapsed="false" customWidth="true" hidden="false" outlineLevel="0" max="2" min="2" style="1" width="47.48"/>
    <col collapsed="false" customWidth="true" hidden="false" outlineLevel="0" max="3" min="3" style="1" width="24.88"/>
    <col collapsed="false" customWidth="true" hidden="false" outlineLevel="0" max="4" min="4" style="1" width="50.57"/>
    <col collapsed="false" customWidth="true" hidden="false" outlineLevel="0" max="5" min="5" style="1" width="27.98"/>
    <col collapsed="false" customWidth="true" hidden="false" outlineLevel="0" max="6" min="6" style="1" width="21.25"/>
    <col collapsed="false" customWidth="true" hidden="false" outlineLevel="0" max="7" min="7" style="1" width="25.97"/>
    <col collapsed="false" customWidth="true" hidden="false" outlineLevel="0" max="9" min="9" style="1" width="14.26"/>
    <col collapsed="false" customWidth="true" hidden="false" outlineLevel="0" max="10" min="10" style="1" width="14.66"/>
    <col collapsed="false" customWidth="true" hidden="false" outlineLevel="0" max="11" min="11" style="1" width="13.03"/>
    <col collapsed="false" customWidth="true" hidden="false" outlineLevel="0" max="12" min="12" style="1" width="13.45"/>
    <col collapsed="false" customWidth="true" hidden="false" outlineLevel="0" max="13" min="13" style="1" width="20.44"/>
    <col collapsed="false" customWidth="true" hidden="false" outlineLevel="0" max="14" min="14" style="1" width="11.84"/>
    <col collapsed="false" customWidth="true" hidden="false" outlineLevel="0" max="15" min="15" style="1" width="16.68"/>
    <col collapsed="false" customWidth="true" hidden="false" outlineLevel="0" max="16" min="16" style="1" width="20.18"/>
    <col collapsed="false" customWidth="true" hidden="false" outlineLevel="0" max="17" min="17" style="1" width="21.25"/>
    <col collapsed="false" customWidth="true" hidden="false" outlineLevel="0" max="18" min="18" style="1" width="52.2"/>
    <col collapsed="false" customWidth="true" hidden="false" outlineLevel="0" max="19" min="19" style="1" width="21.79"/>
    <col collapsed="false" customWidth="true" hidden="false" outlineLevel="0" max="34" min="20" style="1" width="14.66"/>
  </cols>
  <sheetData>
    <row r="1" customFormat="false" ht="14.25" hidden="false" customHeight="true" outlineLevel="0" collapsed="false">
      <c r="A1" s="2"/>
      <c r="B1" s="3" t="s">
        <v>0</v>
      </c>
      <c r="C1" s="3"/>
      <c r="D1" s="3"/>
      <c r="E1" s="3"/>
      <c r="F1" s="3"/>
      <c r="G1" s="3"/>
      <c r="H1" s="3"/>
      <c r="I1" s="3"/>
      <c r="J1" s="3"/>
      <c r="K1" s="3"/>
      <c r="L1" s="3"/>
      <c r="M1" s="3"/>
      <c r="N1" s="3"/>
      <c r="O1" s="3"/>
      <c r="P1" s="3"/>
      <c r="Q1" s="3"/>
      <c r="R1" s="3"/>
      <c r="S1" s="3"/>
      <c r="T1" s="4"/>
      <c r="U1" s="4"/>
      <c r="V1" s="4"/>
      <c r="W1" s="4"/>
      <c r="X1" s="4"/>
      <c r="Y1" s="4"/>
      <c r="Z1" s="4"/>
      <c r="AA1" s="4"/>
      <c r="AB1" s="4"/>
      <c r="AC1" s="4"/>
      <c r="AD1" s="4"/>
      <c r="AE1" s="4"/>
      <c r="AF1" s="4"/>
      <c r="AG1" s="4"/>
      <c r="AH1" s="4"/>
    </row>
    <row r="2" customFormat="false" ht="14.25" hidden="false" customHeight="true" outlineLevel="0" collapsed="false">
      <c r="A2" s="2"/>
      <c r="B2" s="3" t="s">
        <v>1</v>
      </c>
      <c r="C2" s="3"/>
      <c r="D2" s="3"/>
      <c r="E2" s="3"/>
      <c r="F2" s="3"/>
      <c r="G2" s="3"/>
      <c r="H2" s="3"/>
      <c r="I2" s="3"/>
      <c r="J2" s="3"/>
      <c r="K2" s="3"/>
      <c r="L2" s="3"/>
      <c r="M2" s="3"/>
      <c r="N2" s="3"/>
      <c r="O2" s="3"/>
      <c r="P2" s="3"/>
      <c r="Q2" s="3"/>
      <c r="R2" s="3"/>
      <c r="S2" s="3"/>
      <c r="T2" s="4"/>
      <c r="U2" s="4"/>
      <c r="V2" s="4"/>
      <c r="W2" s="4"/>
      <c r="X2" s="4"/>
      <c r="Y2" s="4"/>
      <c r="Z2" s="4"/>
      <c r="AA2" s="4"/>
      <c r="AB2" s="4"/>
      <c r="AC2" s="4"/>
      <c r="AD2" s="4"/>
      <c r="AE2" s="4"/>
      <c r="AF2" s="4"/>
      <c r="AG2" s="4"/>
      <c r="AH2" s="4"/>
    </row>
    <row r="3" customFormat="false" ht="14.25" hidden="false" customHeight="true" outlineLevel="0" collapsed="false">
      <c r="A3" s="2"/>
      <c r="B3" s="3" t="s">
        <v>2</v>
      </c>
      <c r="C3" s="3"/>
      <c r="D3" s="3"/>
      <c r="E3" s="3"/>
      <c r="F3" s="3"/>
      <c r="G3" s="3"/>
      <c r="H3" s="3"/>
      <c r="I3" s="3"/>
      <c r="J3" s="3"/>
      <c r="K3" s="3"/>
      <c r="L3" s="3"/>
      <c r="M3" s="3"/>
      <c r="N3" s="3"/>
      <c r="O3" s="3"/>
      <c r="P3" s="3"/>
      <c r="Q3" s="3"/>
      <c r="R3" s="3"/>
      <c r="S3" s="3"/>
      <c r="T3" s="4"/>
      <c r="U3" s="4"/>
      <c r="V3" s="4"/>
      <c r="W3" s="4"/>
      <c r="X3" s="4"/>
      <c r="Y3" s="4"/>
      <c r="Z3" s="4"/>
      <c r="AA3" s="4"/>
      <c r="AB3" s="4"/>
      <c r="AC3" s="4"/>
      <c r="AD3" s="4"/>
      <c r="AE3" s="4"/>
      <c r="AF3" s="4"/>
      <c r="AG3" s="4"/>
      <c r="AH3" s="4"/>
    </row>
    <row r="4" customFormat="false" ht="14.25" hidden="false" customHeight="true" outlineLevel="0" collapsed="false">
      <c r="A4" s="5" t="s">
        <v>3</v>
      </c>
      <c r="B4" s="5"/>
      <c r="C4" s="6"/>
      <c r="D4" s="6"/>
      <c r="E4" s="6"/>
      <c r="F4" s="6"/>
      <c r="G4" s="6"/>
      <c r="H4" s="6"/>
      <c r="I4" s="6"/>
      <c r="J4" s="6"/>
      <c r="K4" s="6"/>
      <c r="L4" s="6"/>
      <c r="M4" s="6"/>
      <c r="N4" s="6"/>
      <c r="O4" s="6"/>
      <c r="P4" s="6"/>
      <c r="Q4" s="6"/>
      <c r="R4" s="6"/>
      <c r="S4" s="6"/>
      <c r="T4" s="4"/>
      <c r="U4" s="4"/>
      <c r="V4" s="4"/>
      <c r="W4" s="4"/>
      <c r="X4" s="4"/>
      <c r="Y4" s="4"/>
      <c r="Z4" s="4"/>
      <c r="AA4" s="4"/>
      <c r="AB4" s="4"/>
      <c r="AC4" s="4"/>
      <c r="AD4" s="4"/>
      <c r="AE4" s="4"/>
      <c r="AF4" s="4"/>
      <c r="AG4" s="4"/>
      <c r="AH4" s="4"/>
    </row>
    <row r="5" customFormat="false" ht="49.35" hidden="false" customHeight="false" outlineLevel="0" collapsed="false">
      <c r="A5" s="7" t="s">
        <v>4</v>
      </c>
      <c r="B5" s="7" t="s">
        <v>5</v>
      </c>
      <c r="C5" s="7" t="s">
        <v>6</v>
      </c>
      <c r="D5" s="7" t="s">
        <v>7</v>
      </c>
      <c r="E5" s="7" t="s">
        <v>8</v>
      </c>
      <c r="F5" s="7" t="s">
        <v>9</v>
      </c>
      <c r="G5" s="7" t="s">
        <v>10</v>
      </c>
      <c r="H5" s="7" t="s">
        <v>11</v>
      </c>
      <c r="I5" s="7" t="s">
        <v>12</v>
      </c>
      <c r="J5" s="7" t="s">
        <v>13</v>
      </c>
      <c r="K5" s="8" t="s">
        <v>14</v>
      </c>
      <c r="L5" s="7" t="s">
        <v>15</v>
      </c>
      <c r="M5" s="7" t="s">
        <v>16</v>
      </c>
      <c r="N5" s="8" t="s">
        <v>17</v>
      </c>
      <c r="O5" s="7" t="s">
        <v>18</v>
      </c>
      <c r="P5" s="7" t="s">
        <v>19</v>
      </c>
      <c r="Q5" s="9" t="s">
        <v>20</v>
      </c>
      <c r="R5" s="9" t="s">
        <v>21</v>
      </c>
      <c r="S5" s="7" t="s">
        <v>22</v>
      </c>
      <c r="T5" s="4"/>
      <c r="U5" s="4"/>
      <c r="V5" s="4"/>
      <c r="W5" s="4"/>
      <c r="X5" s="4"/>
      <c r="Y5" s="4"/>
      <c r="Z5" s="4"/>
      <c r="AA5" s="4"/>
      <c r="AB5" s="4"/>
      <c r="AC5" s="4"/>
      <c r="AD5" s="4"/>
      <c r="AE5" s="4"/>
      <c r="AF5" s="4"/>
      <c r="AG5" s="4"/>
      <c r="AH5" s="4"/>
    </row>
    <row r="6" customFormat="false" ht="104.2" hidden="false" customHeight="false" outlineLevel="0" collapsed="false">
      <c r="A6" s="10" t="s">
        <v>23</v>
      </c>
      <c r="B6" s="10" t="s">
        <v>24</v>
      </c>
      <c r="C6" s="10" t="s">
        <v>25</v>
      </c>
      <c r="D6" s="10" t="s">
        <v>26</v>
      </c>
      <c r="E6" s="11" t="s">
        <v>27</v>
      </c>
      <c r="F6" s="12" t="s">
        <v>28</v>
      </c>
      <c r="G6" s="11" t="s">
        <v>29</v>
      </c>
      <c r="H6" s="10" t="s">
        <v>23</v>
      </c>
      <c r="I6" s="11" t="n">
        <v>2024</v>
      </c>
      <c r="J6" s="13" t="n">
        <v>45360</v>
      </c>
      <c r="K6" s="14"/>
      <c r="L6" s="15" t="n">
        <v>45540</v>
      </c>
      <c r="M6" s="11" t="n">
        <v>1</v>
      </c>
      <c r="N6" s="11" t="n">
        <v>0</v>
      </c>
      <c r="O6" s="16" t="n">
        <f aca="false">P6/12</f>
        <v>62343.75</v>
      </c>
      <c r="P6" s="17" t="n">
        <v>748125</v>
      </c>
      <c r="Q6" s="16" t="n">
        <v>0</v>
      </c>
      <c r="R6" s="18" t="s">
        <v>30</v>
      </c>
      <c r="S6" s="11" t="s">
        <v>31</v>
      </c>
      <c r="T6" s="4"/>
      <c r="U6" s="4"/>
      <c r="V6" s="4"/>
      <c r="W6" s="4"/>
      <c r="X6" s="4"/>
      <c r="Y6" s="4"/>
      <c r="Z6" s="4"/>
      <c r="AA6" s="4"/>
      <c r="AB6" s="4"/>
      <c r="AC6" s="4"/>
      <c r="AD6" s="4"/>
      <c r="AE6" s="4"/>
      <c r="AF6" s="4"/>
      <c r="AG6" s="4"/>
      <c r="AH6" s="4"/>
    </row>
    <row r="7" customFormat="false" ht="81.3" hidden="false" customHeight="false" outlineLevel="0" collapsed="false">
      <c r="A7" s="10" t="s">
        <v>32</v>
      </c>
      <c r="B7" s="10" t="s">
        <v>33</v>
      </c>
      <c r="C7" s="10" t="s">
        <v>34</v>
      </c>
      <c r="D7" s="10" t="s">
        <v>35</v>
      </c>
      <c r="E7" s="11" t="s">
        <v>36</v>
      </c>
      <c r="F7" s="12" t="s">
        <v>37</v>
      </c>
      <c r="G7" s="11" t="s">
        <v>38</v>
      </c>
      <c r="H7" s="10" t="s">
        <v>32</v>
      </c>
      <c r="I7" s="11" t="n">
        <v>2022</v>
      </c>
      <c r="J7" s="13" t="n">
        <v>44876</v>
      </c>
      <c r="K7" s="14"/>
      <c r="L7" s="15" t="n">
        <v>45541</v>
      </c>
      <c r="M7" s="11" t="n">
        <v>2</v>
      </c>
      <c r="N7" s="11" t="n">
        <v>0</v>
      </c>
      <c r="O7" s="16" t="n">
        <f aca="false">P7/12</f>
        <v>7011994.27083333</v>
      </c>
      <c r="P7" s="17" t="n">
        <v>84143931.25</v>
      </c>
      <c r="Q7" s="16"/>
      <c r="R7" s="18" t="s">
        <v>39</v>
      </c>
      <c r="S7" s="11" t="s">
        <v>31</v>
      </c>
      <c r="T7" s="4"/>
      <c r="U7" s="4"/>
      <c r="V7" s="4"/>
      <c r="W7" s="4"/>
      <c r="X7" s="4"/>
      <c r="Y7" s="4"/>
      <c r="Z7" s="4"/>
      <c r="AA7" s="4"/>
      <c r="AB7" s="4"/>
      <c r="AC7" s="4"/>
      <c r="AD7" s="4"/>
      <c r="AE7" s="4"/>
      <c r="AF7" s="4"/>
      <c r="AG7" s="4"/>
      <c r="AH7" s="4"/>
    </row>
    <row r="8" customFormat="false" ht="138.55" hidden="false" customHeight="false" outlineLevel="0" collapsed="false">
      <c r="A8" s="19" t="s">
        <v>40</v>
      </c>
      <c r="B8" s="19" t="s">
        <v>41</v>
      </c>
      <c r="C8" s="19" t="s">
        <v>42</v>
      </c>
      <c r="D8" s="19" t="s">
        <v>43</v>
      </c>
      <c r="E8" s="11" t="s">
        <v>44</v>
      </c>
      <c r="F8" s="12" t="s">
        <v>45</v>
      </c>
      <c r="G8" s="11"/>
      <c r="H8" s="19" t="s">
        <v>40</v>
      </c>
      <c r="I8" s="11" t="n">
        <v>2019</v>
      </c>
      <c r="J8" s="20" t="n">
        <v>43545</v>
      </c>
      <c r="K8" s="14"/>
      <c r="L8" s="21" t="n">
        <v>45551</v>
      </c>
      <c r="M8" s="11" t="n">
        <v>1</v>
      </c>
      <c r="N8" s="11"/>
      <c r="O8" s="16" t="n">
        <f aca="false">P8/12</f>
        <v>13633.99</v>
      </c>
      <c r="P8" s="22" t="n">
        <v>163607.88</v>
      </c>
      <c r="Q8" s="16"/>
      <c r="R8" s="18" t="s">
        <v>46</v>
      </c>
      <c r="S8" s="11" t="s">
        <v>31</v>
      </c>
      <c r="T8" s="4"/>
      <c r="U8" s="4"/>
      <c r="V8" s="4"/>
      <c r="W8" s="4"/>
      <c r="X8" s="4"/>
      <c r="Y8" s="4"/>
      <c r="Z8" s="4"/>
      <c r="AA8" s="4"/>
      <c r="AB8" s="4"/>
      <c r="AC8" s="4"/>
      <c r="AD8" s="4"/>
      <c r="AE8" s="4"/>
      <c r="AF8" s="4"/>
      <c r="AG8" s="4"/>
      <c r="AH8" s="4"/>
    </row>
    <row r="9" customFormat="false" ht="104.2" hidden="false" customHeight="false" outlineLevel="0" collapsed="false">
      <c r="A9" s="10" t="s">
        <v>47</v>
      </c>
      <c r="B9" s="10" t="s">
        <v>48</v>
      </c>
      <c r="C9" s="10" t="s">
        <v>49</v>
      </c>
      <c r="D9" s="10" t="s">
        <v>50</v>
      </c>
      <c r="E9" s="11" t="s">
        <v>51</v>
      </c>
      <c r="F9" s="12" t="s">
        <v>52</v>
      </c>
      <c r="G9" s="11" t="s">
        <v>53</v>
      </c>
      <c r="H9" s="10" t="s">
        <v>47</v>
      </c>
      <c r="I9" s="11" t="n">
        <v>2021</v>
      </c>
      <c r="J9" s="13" t="n">
        <v>44470</v>
      </c>
      <c r="K9" s="14"/>
      <c r="L9" s="15" t="n">
        <v>45565</v>
      </c>
      <c r="M9" s="11" t="n">
        <v>5</v>
      </c>
      <c r="N9" s="11"/>
      <c r="O9" s="16" t="n">
        <f aca="false">P9/12</f>
        <v>141105.37</v>
      </c>
      <c r="P9" s="17" t="n">
        <v>1693264.44</v>
      </c>
      <c r="Q9" s="16"/>
      <c r="R9" s="18" t="s">
        <v>54</v>
      </c>
      <c r="S9" s="11" t="s">
        <v>31</v>
      </c>
      <c r="T9" s="4"/>
      <c r="U9" s="4"/>
      <c r="V9" s="4"/>
      <c r="W9" s="4"/>
      <c r="X9" s="4"/>
      <c r="Y9" s="4"/>
      <c r="Z9" s="4"/>
      <c r="AA9" s="4"/>
      <c r="AB9" s="4"/>
      <c r="AC9" s="4"/>
      <c r="AD9" s="4"/>
      <c r="AE9" s="4"/>
      <c r="AF9" s="4"/>
      <c r="AG9" s="4"/>
      <c r="AH9" s="4"/>
    </row>
    <row r="10" customFormat="false" ht="69.85" hidden="false" customHeight="false" outlineLevel="0" collapsed="false">
      <c r="A10" s="10" t="s">
        <v>55</v>
      </c>
      <c r="B10" s="10" t="s">
        <v>56</v>
      </c>
      <c r="C10" s="10" t="s">
        <v>57</v>
      </c>
      <c r="D10" s="10" t="s">
        <v>58</v>
      </c>
      <c r="E10" s="11" t="s">
        <v>59</v>
      </c>
      <c r="F10" s="12" t="s">
        <v>60</v>
      </c>
      <c r="G10" s="11"/>
      <c r="H10" s="10" t="s">
        <v>55</v>
      </c>
      <c r="I10" s="11" t="n">
        <v>2022</v>
      </c>
      <c r="J10" s="13" t="n">
        <v>44690</v>
      </c>
      <c r="K10" s="14"/>
      <c r="L10" s="15" t="n">
        <v>45575</v>
      </c>
      <c r="M10" s="11" t="n">
        <v>1</v>
      </c>
      <c r="N10" s="11"/>
      <c r="O10" s="16" t="n">
        <f aca="false">P10/13</f>
        <v>3887.30769230769</v>
      </c>
      <c r="P10" s="17" t="n">
        <v>50535</v>
      </c>
      <c r="Q10" s="16"/>
      <c r="R10" s="18" t="s">
        <v>61</v>
      </c>
      <c r="S10" s="11" t="s">
        <v>31</v>
      </c>
      <c r="T10" s="4"/>
      <c r="U10" s="4"/>
      <c r="V10" s="4"/>
      <c r="W10" s="4"/>
      <c r="X10" s="4"/>
      <c r="Y10" s="4"/>
      <c r="Z10" s="4"/>
      <c r="AA10" s="4"/>
      <c r="AB10" s="4"/>
      <c r="AC10" s="4"/>
      <c r="AD10" s="4"/>
      <c r="AE10" s="4"/>
      <c r="AF10" s="4"/>
      <c r="AG10" s="4"/>
      <c r="AH10" s="4"/>
    </row>
    <row r="11" customFormat="false" ht="25.3" hidden="false" customHeight="false" outlineLevel="0" collapsed="false">
      <c r="A11" s="10" t="s">
        <v>62</v>
      </c>
      <c r="B11" s="10" t="s">
        <v>63</v>
      </c>
      <c r="C11" s="10" t="s">
        <v>64</v>
      </c>
      <c r="D11" s="10" t="s">
        <v>65</v>
      </c>
      <c r="E11" s="11" t="s">
        <v>66</v>
      </c>
      <c r="F11" s="12" t="s">
        <v>67</v>
      </c>
      <c r="G11" s="11" t="s">
        <v>38</v>
      </c>
      <c r="H11" s="10" t="s">
        <v>62</v>
      </c>
      <c r="I11" s="11" t="n">
        <v>2019</v>
      </c>
      <c r="J11" s="13" t="n">
        <v>43756</v>
      </c>
      <c r="K11" s="14"/>
      <c r="L11" s="15" t="n">
        <v>45582</v>
      </c>
      <c r="M11" s="11" t="n">
        <v>4</v>
      </c>
      <c r="N11" s="11"/>
      <c r="O11" s="16" t="n">
        <f aca="false">P11/12</f>
        <v>105638.551666667</v>
      </c>
      <c r="P11" s="17" t="n">
        <v>1267662.62</v>
      </c>
      <c r="Q11" s="16"/>
      <c r="R11" s="23" t="s">
        <v>68</v>
      </c>
      <c r="S11" s="11" t="s">
        <v>31</v>
      </c>
      <c r="T11" s="4"/>
      <c r="U11" s="4"/>
      <c r="V11" s="4"/>
      <c r="W11" s="4"/>
      <c r="X11" s="4"/>
      <c r="Y11" s="4"/>
      <c r="Z11" s="4"/>
      <c r="AA11" s="4"/>
      <c r="AB11" s="4"/>
      <c r="AC11" s="4"/>
      <c r="AD11" s="4"/>
      <c r="AE11" s="4"/>
      <c r="AF11" s="4"/>
      <c r="AG11" s="4"/>
      <c r="AH11" s="4"/>
    </row>
    <row r="12" customFormat="false" ht="81.3" hidden="false" customHeight="false" outlineLevel="0" collapsed="false">
      <c r="A12" s="10" t="s">
        <v>69</v>
      </c>
      <c r="B12" s="10" t="s">
        <v>70</v>
      </c>
      <c r="C12" s="10" t="s">
        <v>71</v>
      </c>
      <c r="D12" s="10" t="s">
        <v>72</v>
      </c>
      <c r="E12" s="11" t="s">
        <v>73</v>
      </c>
      <c r="F12" s="12" t="s">
        <v>74</v>
      </c>
      <c r="G12" s="11"/>
      <c r="H12" s="10" t="s">
        <v>69</v>
      </c>
      <c r="I12" s="11" t="n">
        <v>2023</v>
      </c>
      <c r="J12" s="13" t="n">
        <v>45246</v>
      </c>
      <c r="K12" s="14"/>
      <c r="L12" s="15" t="n">
        <v>45611</v>
      </c>
      <c r="M12" s="11" t="n">
        <v>1</v>
      </c>
      <c r="N12" s="11"/>
      <c r="O12" s="16" t="n">
        <f aca="false">P12/12</f>
        <v>291.515</v>
      </c>
      <c r="P12" s="17" t="n">
        <v>3498.18</v>
      </c>
      <c r="Q12" s="16"/>
      <c r="R12" s="18" t="s">
        <v>75</v>
      </c>
      <c r="S12" s="11" t="s">
        <v>31</v>
      </c>
      <c r="T12" s="4"/>
      <c r="U12" s="4"/>
      <c r="V12" s="4"/>
      <c r="W12" s="4"/>
      <c r="X12" s="4"/>
      <c r="Y12" s="4"/>
      <c r="Z12" s="4"/>
      <c r="AA12" s="4"/>
      <c r="AB12" s="4"/>
      <c r="AC12" s="4"/>
      <c r="AD12" s="4"/>
      <c r="AE12" s="4"/>
      <c r="AF12" s="4"/>
      <c r="AG12" s="4"/>
      <c r="AH12" s="4"/>
    </row>
    <row r="13" customFormat="false" ht="46.95" hidden="false" customHeight="false" outlineLevel="0" collapsed="false">
      <c r="A13" s="10" t="s">
        <v>76</v>
      </c>
      <c r="B13" s="10" t="s">
        <v>77</v>
      </c>
      <c r="C13" s="10" t="s">
        <v>78</v>
      </c>
      <c r="D13" s="10" t="s">
        <v>79</v>
      </c>
      <c r="E13" s="11" t="s">
        <v>80</v>
      </c>
      <c r="F13" s="12"/>
      <c r="G13" s="11"/>
      <c r="H13" s="10" t="s">
        <v>76</v>
      </c>
      <c r="I13" s="11" t="n">
        <v>2021</v>
      </c>
      <c r="J13" s="13" t="n">
        <v>44523</v>
      </c>
      <c r="K13" s="14"/>
      <c r="L13" s="15" t="n">
        <v>45617</v>
      </c>
      <c r="M13" s="11"/>
      <c r="N13" s="11"/>
      <c r="O13" s="16" t="n">
        <f aca="false">P13/12</f>
        <v>13096.69</v>
      </c>
      <c r="P13" s="17" t="n">
        <v>157160.28</v>
      </c>
      <c r="Q13" s="16"/>
      <c r="R13" s="18" t="s">
        <v>75</v>
      </c>
      <c r="S13" s="11" t="s">
        <v>31</v>
      </c>
      <c r="T13" s="4"/>
      <c r="U13" s="4"/>
      <c r="V13" s="4"/>
      <c r="W13" s="4"/>
      <c r="X13" s="4"/>
      <c r="Y13" s="4"/>
      <c r="Z13" s="4"/>
      <c r="AA13" s="4"/>
      <c r="AB13" s="4"/>
      <c r="AC13" s="4"/>
      <c r="AD13" s="4"/>
      <c r="AE13" s="4"/>
      <c r="AF13" s="4"/>
      <c r="AG13" s="4"/>
      <c r="AH13" s="4"/>
    </row>
    <row r="14" customFormat="false" ht="35.5" hidden="false" customHeight="false" outlineLevel="0" collapsed="false">
      <c r="A14" s="10" t="s">
        <v>81</v>
      </c>
      <c r="B14" s="10" t="s">
        <v>82</v>
      </c>
      <c r="C14" s="10" t="s">
        <v>83</v>
      </c>
      <c r="D14" s="10" t="s">
        <v>84</v>
      </c>
      <c r="E14" s="11" t="s">
        <v>80</v>
      </c>
      <c r="F14" s="1" t="s">
        <v>85</v>
      </c>
      <c r="G14" s="11" t="s">
        <v>86</v>
      </c>
      <c r="H14" s="10" t="s">
        <v>81</v>
      </c>
      <c r="I14" s="11" t="n">
        <v>2022</v>
      </c>
      <c r="J14" s="13" t="n">
        <v>44847</v>
      </c>
      <c r="K14" s="14"/>
      <c r="L14" s="15" t="n">
        <v>45619</v>
      </c>
      <c r="M14" s="11"/>
      <c r="N14" s="11"/>
      <c r="O14" s="16" t="n">
        <f aca="false">P14/12</f>
        <v>47303.52</v>
      </c>
      <c r="P14" s="17" t="n">
        <v>567642.24</v>
      </c>
      <c r="Q14" s="16"/>
      <c r="R14" s="18" t="s">
        <v>87</v>
      </c>
      <c r="S14" s="11" t="s">
        <v>31</v>
      </c>
      <c r="T14" s="4"/>
      <c r="U14" s="4"/>
      <c r="V14" s="4"/>
      <c r="W14" s="4"/>
      <c r="X14" s="4"/>
      <c r="Y14" s="4"/>
      <c r="Z14" s="4"/>
      <c r="AA14" s="4"/>
      <c r="AB14" s="4"/>
      <c r="AC14" s="4"/>
      <c r="AD14" s="4"/>
      <c r="AE14" s="4"/>
      <c r="AF14" s="4"/>
      <c r="AG14" s="4"/>
      <c r="AH14" s="4"/>
    </row>
    <row r="15" customFormat="false" ht="24.05" hidden="false" customHeight="false" outlineLevel="0" collapsed="false">
      <c r="A15" s="10" t="s">
        <v>88</v>
      </c>
      <c r="B15" s="10" t="s">
        <v>89</v>
      </c>
      <c r="C15" s="10" t="s">
        <v>90</v>
      </c>
      <c r="D15" s="10" t="s">
        <v>91</v>
      </c>
      <c r="E15" s="24" t="s">
        <v>92</v>
      </c>
      <c r="F15" s="1" t="s">
        <v>93</v>
      </c>
      <c r="G15" s="11" t="s">
        <v>53</v>
      </c>
      <c r="H15" s="10" t="s">
        <v>88</v>
      </c>
      <c r="I15" s="11" t="n">
        <v>2022</v>
      </c>
      <c r="J15" s="13" t="n">
        <v>44768</v>
      </c>
      <c r="K15" s="14"/>
      <c r="L15" s="15" t="n">
        <v>45682</v>
      </c>
      <c r="M15" s="11" t="n">
        <v>4</v>
      </c>
      <c r="N15" s="11"/>
      <c r="O15" s="16" t="n">
        <f aca="false">P15/12</f>
        <v>13575</v>
      </c>
      <c r="P15" s="17" t="n">
        <v>162900</v>
      </c>
      <c r="Q15" s="16"/>
      <c r="R15" s="18" t="s">
        <v>61</v>
      </c>
      <c r="S15" s="11" t="s">
        <v>31</v>
      </c>
      <c r="T15" s="4"/>
      <c r="U15" s="4"/>
      <c r="V15" s="4"/>
      <c r="W15" s="4"/>
      <c r="X15" s="4"/>
      <c r="Y15" s="4"/>
      <c r="Z15" s="4"/>
      <c r="AA15" s="4"/>
      <c r="AB15" s="4"/>
      <c r="AC15" s="4"/>
      <c r="AD15" s="4"/>
      <c r="AE15" s="4"/>
      <c r="AF15" s="4"/>
      <c r="AG15" s="4"/>
      <c r="AH15" s="4"/>
    </row>
    <row r="16" customFormat="false" ht="58.4" hidden="false" customHeight="false" outlineLevel="0" collapsed="false">
      <c r="A16" s="10" t="s">
        <v>94</v>
      </c>
      <c r="B16" s="10" t="s">
        <v>89</v>
      </c>
      <c r="C16" s="10" t="s">
        <v>90</v>
      </c>
      <c r="D16" s="10" t="s">
        <v>95</v>
      </c>
      <c r="E16" s="24" t="s">
        <v>96</v>
      </c>
      <c r="F16" s="1" t="s">
        <v>97</v>
      </c>
      <c r="G16" s="11" t="s">
        <v>53</v>
      </c>
      <c r="H16" s="10" t="s">
        <v>94</v>
      </c>
      <c r="I16" s="11" t="n">
        <v>2022</v>
      </c>
      <c r="J16" s="13" t="n">
        <v>44769</v>
      </c>
      <c r="K16" s="14"/>
      <c r="L16" s="15" t="n">
        <v>45683</v>
      </c>
      <c r="M16" s="11" t="n">
        <v>4</v>
      </c>
      <c r="N16" s="11"/>
      <c r="O16" s="16" t="n">
        <f aca="false">P16/12</f>
        <v>81450</v>
      </c>
      <c r="P16" s="17" t="n">
        <v>977400</v>
      </c>
      <c r="Q16" s="16"/>
      <c r="R16" s="18" t="s">
        <v>61</v>
      </c>
      <c r="S16" s="11" t="s">
        <v>31</v>
      </c>
      <c r="T16" s="4"/>
      <c r="U16" s="4"/>
      <c r="V16" s="4"/>
      <c r="W16" s="4"/>
      <c r="X16" s="4"/>
      <c r="Y16" s="4"/>
      <c r="Z16" s="4"/>
      <c r="AA16" s="4"/>
      <c r="AB16" s="4"/>
      <c r="AC16" s="4"/>
      <c r="AD16" s="4"/>
      <c r="AE16" s="4"/>
      <c r="AF16" s="4"/>
      <c r="AG16" s="4"/>
      <c r="AH16" s="4"/>
    </row>
    <row r="17" customFormat="false" ht="115.65" hidden="false" customHeight="false" outlineLevel="0" collapsed="false">
      <c r="A17" s="10" t="s">
        <v>98</v>
      </c>
      <c r="B17" s="10" t="s">
        <v>99</v>
      </c>
      <c r="C17" s="10" t="s">
        <v>100</v>
      </c>
      <c r="D17" s="10" t="s">
        <v>101</v>
      </c>
      <c r="E17" s="24" t="s">
        <v>102</v>
      </c>
      <c r="F17" s="1" t="s">
        <v>103</v>
      </c>
      <c r="G17" s="11" t="s">
        <v>53</v>
      </c>
      <c r="H17" s="10" t="s">
        <v>98</v>
      </c>
      <c r="I17" s="11" t="n">
        <v>2023</v>
      </c>
      <c r="J17" s="13" t="n">
        <v>44984</v>
      </c>
      <c r="K17" s="14"/>
      <c r="L17" s="15" t="n">
        <v>45713</v>
      </c>
      <c r="M17" s="11" t="n">
        <v>4</v>
      </c>
      <c r="N17" s="11"/>
      <c r="O17" s="16" t="n">
        <f aca="false">P17/12</f>
        <v>2480320</v>
      </c>
      <c r="P17" s="25" t="n">
        <v>29763840</v>
      </c>
      <c r="Q17" s="16"/>
      <c r="R17" s="23" t="s">
        <v>104</v>
      </c>
      <c r="S17" s="11" t="s">
        <v>31</v>
      </c>
      <c r="T17" s="4"/>
      <c r="U17" s="4"/>
      <c r="V17" s="4"/>
      <c r="W17" s="4"/>
      <c r="X17" s="4"/>
      <c r="Y17" s="4"/>
      <c r="Z17" s="4"/>
      <c r="AA17" s="4"/>
      <c r="AB17" s="4"/>
      <c r="AC17" s="4"/>
      <c r="AD17" s="4"/>
      <c r="AE17" s="4"/>
      <c r="AF17" s="4"/>
      <c r="AG17" s="4"/>
      <c r="AH17" s="4"/>
    </row>
    <row r="18" customFormat="false" ht="69.85" hidden="false" customHeight="false" outlineLevel="0" collapsed="false">
      <c r="A18" s="10" t="s">
        <v>105</v>
      </c>
      <c r="B18" s="10" t="s">
        <v>106</v>
      </c>
      <c r="C18" s="10" t="s">
        <v>107</v>
      </c>
      <c r="D18" s="10" t="s">
        <v>108</v>
      </c>
      <c r="E18" s="24" t="s">
        <v>109</v>
      </c>
      <c r="F18" s="1" t="s">
        <v>110</v>
      </c>
      <c r="G18" s="11" t="s">
        <v>53</v>
      </c>
      <c r="H18" s="10" t="s">
        <v>105</v>
      </c>
      <c r="I18" s="11" t="n">
        <v>2023</v>
      </c>
      <c r="J18" s="13" t="n">
        <v>44999</v>
      </c>
      <c r="K18" s="14"/>
      <c r="L18" s="15" t="n">
        <v>45728</v>
      </c>
      <c r="M18" s="11" t="n">
        <v>3</v>
      </c>
      <c r="N18" s="11"/>
      <c r="O18" s="16" t="n">
        <f aca="false">P18/12</f>
        <v>13529.1375</v>
      </c>
      <c r="P18" s="25" t="n">
        <v>162349.65</v>
      </c>
      <c r="Q18" s="16"/>
      <c r="R18" s="18" t="s">
        <v>111</v>
      </c>
      <c r="S18" s="11" t="s">
        <v>31</v>
      </c>
      <c r="T18" s="4"/>
      <c r="U18" s="4"/>
      <c r="V18" s="4"/>
      <c r="W18" s="4"/>
      <c r="X18" s="4"/>
      <c r="Y18" s="4"/>
      <c r="Z18" s="4"/>
      <c r="AA18" s="4"/>
      <c r="AB18" s="4"/>
      <c r="AC18" s="4"/>
      <c r="AD18" s="4"/>
      <c r="AE18" s="4"/>
      <c r="AF18" s="4"/>
      <c r="AG18" s="4"/>
      <c r="AH18" s="4"/>
    </row>
    <row r="19" customFormat="false" ht="69.85" hidden="false" customHeight="false" outlineLevel="0" collapsed="false">
      <c r="A19" s="10" t="s">
        <v>112</v>
      </c>
      <c r="B19" s="10" t="s">
        <v>113</v>
      </c>
      <c r="C19" s="10" t="s">
        <v>114</v>
      </c>
      <c r="D19" s="10" t="s">
        <v>115</v>
      </c>
      <c r="E19" s="26" t="s">
        <v>116</v>
      </c>
      <c r="F19" s="1" t="s">
        <v>117</v>
      </c>
      <c r="G19" s="11"/>
      <c r="H19" s="10" t="s">
        <v>112</v>
      </c>
      <c r="I19" s="11" t="n">
        <v>2024</v>
      </c>
      <c r="J19" s="13" t="n">
        <v>45371</v>
      </c>
      <c r="K19" s="14"/>
      <c r="L19" s="15" t="n">
        <v>45736</v>
      </c>
      <c r="M19" s="11" t="n">
        <v>1</v>
      </c>
      <c r="N19" s="11"/>
      <c r="O19" s="16" t="n">
        <f aca="false">P19/12</f>
        <v>1975.5</v>
      </c>
      <c r="P19" s="17" t="n">
        <v>23706</v>
      </c>
      <c r="Q19" s="16"/>
      <c r="R19" s="18" t="s">
        <v>111</v>
      </c>
      <c r="S19" s="11" t="s">
        <v>31</v>
      </c>
      <c r="T19" s="4"/>
      <c r="U19" s="4"/>
      <c r="V19" s="4"/>
      <c r="W19" s="4"/>
      <c r="X19" s="4"/>
      <c r="Y19" s="4"/>
      <c r="Z19" s="4"/>
      <c r="AA19" s="4"/>
      <c r="AB19" s="4"/>
      <c r="AC19" s="4"/>
      <c r="AD19" s="4"/>
      <c r="AE19" s="4"/>
      <c r="AF19" s="4"/>
      <c r="AG19" s="4"/>
      <c r="AH19" s="4"/>
    </row>
    <row r="20" customFormat="false" ht="58.4" hidden="false" customHeight="false" outlineLevel="0" collapsed="false">
      <c r="A20" s="10" t="s">
        <v>118</v>
      </c>
      <c r="B20" s="10" t="s">
        <v>119</v>
      </c>
      <c r="C20" s="10" t="s">
        <v>120</v>
      </c>
      <c r="D20" s="10" t="s">
        <v>121</v>
      </c>
      <c r="E20" s="27" t="s">
        <v>122</v>
      </c>
      <c r="F20" s="28" t="s">
        <v>123</v>
      </c>
      <c r="G20" s="11" t="s">
        <v>53</v>
      </c>
      <c r="H20" s="10" t="s">
        <v>118</v>
      </c>
      <c r="I20" s="11" t="n">
        <v>2022</v>
      </c>
      <c r="J20" s="13" t="n">
        <v>44663</v>
      </c>
      <c r="K20" s="14"/>
      <c r="L20" s="21" t="n">
        <v>45758</v>
      </c>
      <c r="M20" s="11" t="n">
        <v>3</v>
      </c>
      <c r="N20" s="11"/>
      <c r="O20" s="16" t="n">
        <f aca="false">P20/12</f>
        <v>3617.69</v>
      </c>
      <c r="P20" s="22" t="n">
        <v>43412.28</v>
      </c>
      <c r="Q20" s="16"/>
      <c r="R20" s="18" t="s">
        <v>124</v>
      </c>
      <c r="S20" s="11" t="s">
        <v>31</v>
      </c>
      <c r="T20" s="4"/>
      <c r="U20" s="4"/>
      <c r="V20" s="4"/>
      <c r="W20" s="4"/>
      <c r="X20" s="4"/>
      <c r="Y20" s="4"/>
      <c r="Z20" s="4"/>
      <c r="AA20" s="4"/>
      <c r="AB20" s="4"/>
      <c r="AC20" s="4"/>
      <c r="AD20" s="4"/>
      <c r="AE20" s="4"/>
      <c r="AF20" s="4"/>
      <c r="AG20" s="4"/>
      <c r="AH20" s="4"/>
    </row>
    <row r="21" customFormat="false" ht="46.95" hidden="false" customHeight="false" outlineLevel="0" collapsed="false">
      <c r="A21" s="10" t="s">
        <v>125</v>
      </c>
      <c r="B21" s="10" t="s">
        <v>126</v>
      </c>
      <c r="C21" s="10" t="s">
        <v>127</v>
      </c>
      <c r="D21" s="10" t="s">
        <v>128</v>
      </c>
      <c r="E21" s="29" t="s">
        <v>129</v>
      </c>
      <c r="F21" s="28" t="s">
        <v>130</v>
      </c>
      <c r="G21" s="11" t="s">
        <v>38</v>
      </c>
      <c r="H21" s="10" t="s">
        <v>125</v>
      </c>
      <c r="I21" s="11" t="n">
        <v>2021</v>
      </c>
      <c r="J21" s="13" t="n">
        <v>44302</v>
      </c>
      <c r="K21" s="14"/>
      <c r="L21" s="15" t="n">
        <v>45761</v>
      </c>
      <c r="M21" s="11"/>
      <c r="N21" s="11"/>
      <c r="O21" s="16" t="n">
        <f aca="false">P21/12</f>
        <v>62300</v>
      </c>
      <c r="P21" s="17" t="n">
        <v>747600</v>
      </c>
      <c r="Q21" s="16"/>
      <c r="R21" s="18" t="s">
        <v>131</v>
      </c>
      <c r="S21" s="11" t="s">
        <v>31</v>
      </c>
      <c r="T21" s="4"/>
      <c r="U21" s="4"/>
      <c r="V21" s="4"/>
      <c r="W21" s="4"/>
      <c r="X21" s="4"/>
      <c r="Y21" s="4"/>
      <c r="Z21" s="4"/>
      <c r="AA21" s="4"/>
      <c r="AB21" s="4"/>
      <c r="AC21" s="4"/>
      <c r="AD21" s="4"/>
      <c r="AE21" s="4"/>
      <c r="AF21" s="4"/>
      <c r="AG21" s="4"/>
      <c r="AH21" s="4"/>
    </row>
    <row r="22" customFormat="false" ht="92.75" hidden="false" customHeight="false" outlineLevel="0" collapsed="false">
      <c r="A22" s="10" t="s">
        <v>132</v>
      </c>
      <c r="B22" s="10" t="s">
        <v>133</v>
      </c>
      <c r="C22" s="10" t="s">
        <v>134</v>
      </c>
      <c r="D22" s="10" t="s">
        <v>135</v>
      </c>
      <c r="E22" s="30" t="s">
        <v>136</v>
      </c>
      <c r="F22" s="1" t="s">
        <v>137</v>
      </c>
      <c r="G22" s="11" t="s">
        <v>53</v>
      </c>
      <c r="H22" s="10" t="s">
        <v>132</v>
      </c>
      <c r="I22" s="11" t="n">
        <v>2024</v>
      </c>
      <c r="J22" s="13" t="n">
        <v>45405</v>
      </c>
      <c r="K22" s="14"/>
      <c r="L22" s="15" t="n">
        <v>45769</v>
      </c>
      <c r="M22" s="11" t="n">
        <v>3</v>
      </c>
      <c r="N22" s="11"/>
      <c r="O22" s="16" t="n">
        <f aca="false">P22/12</f>
        <v>7050</v>
      </c>
      <c r="P22" s="17" t="n">
        <v>84600</v>
      </c>
      <c r="Q22" s="16"/>
      <c r="R22" s="23" t="s">
        <v>138</v>
      </c>
      <c r="S22" s="11" t="s">
        <v>31</v>
      </c>
      <c r="T22" s="4"/>
      <c r="U22" s="4"/>
      <c r="V22" s="4"/>
      <c r="W22" s="4"/>
      <c r="X22" s="4"/>
      <c r="Y22" s="4"/>
      <c r="Z22" s="4"/>
      <c r="AA22" s="4"/>
      <c r="AB22" s="4"/>
      <c r="AC22" s="4"/>
      <c r="AD22" s="4"/>
      <c r="AE22" s="4"/>
      <c r="AF22" s="4"/>
      <c r="AG22" s="4"/>
      <c r="AH22" s="4"/>
    </row>
    <row r="23" customFormat="false" ht="92.75" hidden="false" customHeight="false" outlineLevel="0" collapsed="false">
      <c r="A23" s="10" t="s">
        <v>139</v>
      </c>
      <c r="B23" s="10" t="s">
        <v>140</v>
      </c>
      <c r="C23" s="10" t="s">
        <v>141</v>
      </c>
      <c r="D23" s="10" t="s">
        <v>142</v>
      </c>
      <c r="E23" s="31" t="s">
        <v>143</v>
      </c>
      <c r="F23" s="28" t="s">
        <v>144</v>
      </c>
      <c r="G23" s="11" t="s">
        <v>53</v>
      </c>
      <c r="H23" s="10" t="s">
        <v>139</v>
      </c>
      <c r="I23" s="11" t="n">
        <v>2024</v>
      </c>
      <c r="J23" s="13" t="n">
        <v>45411</v>
      </c>
      <c r="K23" s="14"/>
      <c r="L23" s="15" t="n">
        <v>45776</v>
      </c>
      <c r="M23" s="11"/>
      <c r="N23" s="11"/>
      <c r="O23" s="16" t="n">
        <f aca="false">P23/12</f>
        <v>128005.85</v>
      </c>
      <c r="P23" s="17" t="n">
        <v>1536070.2</v>
      </c>
      <c r="Q23" s="16"/>
      <c r="R23" s="18" t="s">
        <v>54</v>
      </c>
      <c r="S23" s="11" t="s">
        <v>31</v>
      </c>
      <c r="T23" s="4"/>
      <c r="U23" s="4"/>
      <c r="V23" s="4"/>
      <c r="W23" s="4"/>
      <c r="X23" s="4"/>
      <c r="Y23" s="4"/>
      <c r="Z23" s="4"/>
      <c r="AA23" s="4"/>
      <c r="AB23" s="4"/>
      <c r="AC23" s="4"/>
      <c r="AD23" s="4"/>
      <c r="AE23" s="4"/>
      <c r="AF23" s="4"/>
      <c r="AG23" s="4"/>
      <c r="AH23" s="4"/>
    </row>
    <row r="24" customFormat="false" ht="138.55" hidden="false" customHeight="false" outlineLevel="0" collapsed="false">
      <c r="A24" s="10" t="s">
        <v>145</v>
      </c>
      <c r="B24" s="10" t="s">
        <v>146</v>
      </c>
      <c r="C24" s="10" t="s">
        <v>147</v>
      </c>
      <c r="D24" s="10" t="s">
        <v>148</v>
      </c>
      <c r="E24" s="11"/>
      <c r="F24" s="12"/>
      <c r="G24" s="11" t="s">
        <v>53</v>
      </c>
      <c r="H24" s="10" t="s">
        <v>145</v>
      </c>
      <c r="I24" s="11" t="n">
        <v>2024</v>
      </c>
      <c r="J24" s="13" t="n">
        <v>45425</v>
      </c>
      <c r="K24" s="14"/>
      <c r="L24" s="15" t="n">
        <v>45789</v>
      </c>
      <c r="M24" s="11"/>
      <c r="N24" s="11"/>
      <c r="O24" s="16" t="n">
        <f aca="false">P24/12</f>
        <v>23845</v>
      </c>
      <c r="P24" s="17" t="n">
        <v>286140</v>
      </c>
      <c r="Q24" s="16"/>
      <c r="R24" s="18" t="s">
        <v>149</v>
      </c>
      <c r="S24" s="11" t="s">
        <v>31</v>
      </c>
      <c r="T24" s="4"/>
      <c r="U24" s="4"/>
      <c r="V24" s="4"/>
      <c r="W24" s="4"/>
      <c r="X24" s="4"/>
      <c r="Y24" s="4"/>
      <c r="Z24" s="4"/>
      <c r="AA24" s="4"/>
      <c r="AB24" s="4"/>
      <c r="AC24" s="4"/>
      <c r="AD24" s="4"/>
      <c r="AE24" s="4"/>
      <c r="AF24" s="4"/>
      <c r="AG24" s="4"/>
      <c r="AH24" s="4"/>
    </row>
    <row r="25" customFormat="false" ht="81.3" hidden="false" customHeight="false" outlineLevel="0" collapsed="false">
      <c r="A25" s="10" t="s">
        <v>150</v>
      </c>
      <c r="B25" s="32" t="s">
        <v>151</v>
      </c>
      <c r="C25" s="10" t="s">
        <v>64</v>
      </c>
      <c r="D25" s="10" t="s">
        <v>152</v>
      </c>
      <c r="E25" s="11" t="s">
        <v>153</v>
      </c>
      <c r="F25" s="28" t="s">
        <v>154</v>
      </c>
      <c r="G25" s="11" t="s">
        <v>38</v>
      </c>
      <c r="H25" s="10" t="s">
        <v>150</v>
      </c>
      <c r="I25" s="11" t="n">
        <v>2023</v>
      </c>
      <c r="J25" s="33" t="n">
        <v>45065</v>
      </c>
      <c r="K25" s="14"/>
      <c r="L25" s="15" t="n">
        <v>45795</v>
      </c>
      <c r="M25" s="11" t="n">
        <v>4</v>
      </c>
      <c r="N25" s="11"/>
      <c r="O25" s="16" t="n">
        <f aca="false">P25/12</f>
        <v>19022.5</v>
      </c>
      <c r="P25" s="34" t="n">
        <v>228270</v>
      </c>
      <c r="Q25" s="16"/>
      <c r="R25" s="35" t="s">
        <v>155</v>
      </c>
      <c r="S25" s="11" t="s">
        <v>31</v>
      </c>
      <c r="T25" s="4"/>
      <c r="U25" s="4"/>
      <c r="V25" s="4"/>
      <c r="W25" s="4"/>
      <c r="X25" s="4"/>
      <c r="Y25" s="4"/>
      <c r="Z25" s="4"/>
      <c r="AA25" s="4"/>
      <c r="AB25" s="4"/>
      <c r="AC25" s="4"/>
      <c r="AD25" s="4"/>
      <c r="AE25" s="4"/>
      <c r="AF25" s="4"/>
      <c r="AG25" s="4"/>
      <c r="AH25" s="4"/>
    </row>
    <row r="26" customFormat="false" ht="69.85" hidden="false" customHeight="false" outlineLevel="0" collapsed="false">
      <c r="A26" s="10" t="s">
        <v>156</v>
      </c>
      <c r="B26" s="10" t="s">
        <v>157</v>
      </c>
      <c r="C26" s="10" t="s">
        <v>158</v>
      </c>
      <c r="D26" s="10" t="s">
        <v>159</v>
      </c>
      <c r="E26" s="36" t="s">
        <v>160</v>
      </c>
      <c r="F26" s="28" t="s">
        <v>144</v>
      </c>
      <c r="G26" s="11" t="s">
        <v>53</v>
      </c>
      <c r="H26" s="10" t="s">
        <v>156</v>
      </c>
      <c r="I26" s="11" t="n">
        <v>2024</v>
      </c>
      <c r="J26" s="13" t="n">
        <v>45431</v>
      </c>
      <c r="K26" s="14"/>
      <c r="L26" s="15" t="n">
        <v>45796</v>
      </c>
      <c r="M26" s="11"/>
      <c r="N26" s="11"/>
      <c r="O26" s="16" t="n">
        <f aca="false">P26/12</f>
        <v>54784.04</v>
      </c>
      <c r="P26" s="17" t="n">
        <v>657408.48</v>
      </c>
      <c r="Q26" s="16"/>
      <c r="R26" s="18" t="s">
        <v>161</v>
      </c>
      <c r="S26" s="11" t="s">
        <v>31</v>
      </c>
      <c r="T26" s="4"/>
      <c r="U26" s="4"/>
      <c r="V26" s="4"/>
      <c r="W26" s="4"/>
      <c r="X26" s="4"/>
      <c r="Y26" s="4"/>
      <c r="Z26" s="4"/>
      <c r="AA26" s="4"/>
      <c r="AB26" s="4"/>
      <c r="AC26" s="4"/>
      <c r="AD26" s="4"/>
      <c r="AE26" s="4"/>
      <c r="AF26" s="4"/>
      <c r="AG26" s="4"/>
      <c r="AH26" s="4"/>
    </row>
    <row r="27" customFormat="false" ht="104.2" hidden="false" customHeight="false" outlineLevel="0" collapsed="false">
      <c r="A27" s="10" t="s">
        <v>162</v>
      </c>
      <c r="B27" s="10" t="s">
        <v>163</v>
      </c>
      <c r="C27" s="10" t="s">
        <v>164</v>
      </c>
      <c r="D27" s="10" t="s">
        <v>165</v>
      </c>
      <c r="E27" s="31" t="s">
        <v>166</v>
      </c>
      <c r="F27" s="28" t="s">
        <v>167</v>
      </c>
      <c r="G27" s="11" t="s">
        <v>38</v>
      </c>
      <c r="H27" s="10" t="s">
        <v>162</v>
      </c>
      <c r="I27" s="11" t="n">
        <v>2024</v>
      </c>
      <c r="J27" s="13" t="n">
        <v>45440</v>
      </c>
      <c r="K27" s="14"/>
      <c r="L27" s="15" t="n">
        <v>45805</v>
      </c>
      <c r="M27" s="11"/>
      <c r="N27" s="11"/>
      <c r="O27" s="16" t="n">
        <f aca="false">P27/12</f>
        <v>460</v>
      </c>
      <c r="P27" s="17" t="n">
        <v>5520</v>
      </c>
      <c r="Q27" s="16"/>
      <c r="R27" s="18" t="s">
        <v>168</v>
      </c>
      <c r="S27" s="11" t="s">
        <v>31</v>
      </c>
      <c r="T27" s="4"/>
      <c r="U27" s="4"/>
      <c r="V27" s="4"/>
      <c r="W27" s="4"/>
      <c r="X27" s="4"/>
      <c r="Y27" s="4"/>
      <c r="Z27" s="4"/>
      <c r="AA27" s="4"/>
      <c r="AB27" s="4"/>
      <c r="AC27" s="4"/>
      <c r="AD27" s="4"/>
      <c r="AE27" s="4"/>
      <c r="AF27" s="4"/>
      <c r="AG27" s="4"/>
      <c r="AH27" s="4"/>
    </row>
    <row r="28" customFormat="false" ht="92.75" hidden="false" customHeight="false" outlineLevel="0" collapsed="false">
      <c r="A28" s="10" t="s">
        <v>169</v>
      </c>
      <c r="B28" s="10" t="s">
        <v>170</v>
      </c>
      <c r="C28" s="10" t="s">
        <v>171</v>
      </c>
      <c r="D28" s="10" t="s">
        <v>172</v>
      </c>
      <c r="E28" s="37" t="s">
        <v>173</v>
      </c>
      <c r="F28" s="28" t="s">
        <v>174</v>
      </c>
      <c r="G28" s="11" t="s">
        <v>53</v>
      </c>
      <c r="H28" s="10" t="s">
        <v>169</v>
      </c>
      <c r="I28" s="11" t="n">
        <v>2024</v>
      </c>
      <c r="J28" s="13" t="n">
        <v>45443</v>
      </c>
      <c r="K28" s="14"/>
      <c r="L28" s="15" t="n">
        <v>45808</v>
      </c>
      <c r="M28" s="11"/>
      <c r="N28" s="11"/>
      <c r="O28" s="16" t="n">
        <f aca="false">P28/12</f>
        <v>50000</v>
      </c>
      <c r="P28" s="17" t="n">
        <v>600000</v>
      </c>
      <c r="Q28" s="16"/>
      <c r="R28" s="18" t="s">
        <v>175</v>
      </c>
      <c r="S28" s="11" t="s">
        <v>31</v>
      </c>
      <c r="T28" s="4"/>
      <c r="U28" s="4"/>
      <c r="V28" s="4"/>
      <c r="W28" s="4"/>
      <c r="X28" s="4"/>
      <c r="Y28" s="4"/>
      <c r="Z28" s="4"/>
      <c r="AA28" s="4"/>
      <c r="AB28" s="4"/>
      <c r="AC28" s="4"/>
      <c r="AD28" s="4"/>
      <c r="AE28" s="4"/>
      <c r="AF28" s="4"/>
      <c r="AG28" s="4"/>
      <c r="AH28" s="4"/>
    </row>
    <row r="29" customFormat="false" ht="46.95" hidden="false" customHeight="false" outlineLevel="0" collapsed="false">
      <c r="A29" s="10" t="s">
        <v>176</v>
      </c>
      <c r="B29" s="10" t="s">
        <v>170</v>
      </c>
      <c r="C29" s="10" t="s">
        <v>177</v>
      </c>
      <c r="D29" s="10" t="s">
        <v>178</v>
      </c>
      <c r="E29" s="11"/>
      <c r="F29" s="12"/>
      <c r="G29" s="11" t="s">
        <v>179</v>
      </c>
      <c r="H29" s="10" t="s">
        <v>176</v>
      </c>
      <c r="I29" s="11" t="n">
        <v>2014</v>
      </c>
      <c r="J29" s="13" t="n">
        <v>41796</v>
      </c>
      <c r="K29" s="14"/>
      <c r="L29" s="15" t="n">
        <v>45808</v>
      </c>
      <c r="M29" s="11"/>
      <c r="N29" s="11"/>
      <c r="O29" s="16" t="n">
        <f aca="false">P29/12</f>
        <v>3584634.66416667</v>
      </c>
      <c r="P29" s="17" t="n">
        <v>43015615.97</v>
      </c>
      <c r="Q29" s="16"/>
      <c r="R29" s="23" t="s">
        <v>180</v>
      </c>
      <c r="S29" s="11" t="s">
        <v>31</v>
      </c>
      <c r="T29" s="4"/>
      <c r="U29" s="4"/>
      <c r="V29" s="4"/>
      <c r="W29" s="4"/>
      <c r="X29" s="4"/>
      <c r="Y29" s="4"/>
      <c r="Z29" s="4"/>
      <c r="AA29" s="4"/>
      <c r="AB29" s="4"/>
      <c r="AC29" s="4"/>
      <c r="AD29" s="4"/>
      <c r="AE29" s="4"/>
      <c r="AF29" s="4"/>
      <c r="AG29" s="4"/>
      <c r="AH29" s="4"/>
    </row>
    <row r="30" customFormat="false" ht="104.2" hidden="false" customHeight="false" outlineLevel="0" collapsed="false">
      <c r="A30" s="10" t="s">
        <v>181</v>
      </c>
      <c r="B30" s="10" t="s">
        <v>182</v>
      </c>
      <c r="C30" s="10" t="s">
        <v>183</v>
      </c>
      <c r="D30" s="10" t="s">
        <v>184</v>
      </c>
      <c r="E30" s="11" t="s">
        <v>185</v>
      </c>
      <c r="F30" s="12" t="s">
        <v>186</v>
      </c>
      <c r="G30" s="11" t="s">
        <v>187</v>
      </c>
      <c r="H30" s="10" t="s">
        <v>181</v>
      </c>
      <c r="I30" s="11" t="n">
        <v>2024</v>
      </c>
      <c r="J30" s="13" t="n">
        <v>45457</v>
      </c>
      <c r="K30" s="14"/>
      <c r="L30" s="15" t="n">
        <v>45822</v>
      </c>
      <c r="M30" s="11"/>
      <c r="N30" s="11"/>
      <c r="O30" s="16" t="n">
        <f aca="false">P30/12</f>
        <v>52110</v>
      </c>
      <c r="P30" s="17" t="n">
        <v>625320</v>
      </c>
      <c r="Q30" s="16"/>
      <c r="R30" s="18" t="s">
        <v>30</v>
      </c>
      <c r="S30" s="11" t="s">
        <v>31</v>
      </c>
      <c r="T30" s="4"/>
      <c r="U30" s="4"/>
      <c r="V30" s="4"/>
      <c r="W30" s="4"/>
      <c r="X30" s="4"/>
      <c r="Y30" s="4"/>
      <c r="Z30" s="4"/>
      <c r="AA30" s="4"/>
      <c r="AB30" s="4"/>
      <c r="AC30" s="4"/>
      <c r="AD30" s="4"/>
      <c r="AE30" s="4"/>
      <c r="AF30" s="4"/>
      <c r="AG30" s="4"/>
      <c r="AH30" s="4"/>
    </row>
    <row r="31" customFormat="false" ht="104.2" hidden="false" customHeight="false" outlineLevel="0" collapsed="false">
      <c r="A31" s="10" t="s">
        <v>188</v>
      </c>
      <c r="B31" s="10" t="s">
        <v>24</v>
      </c>
      <c r="C31" s="10" t="s">
        <v>25</v>
      </c>
      <c r="D31" s="10" t="s">
        <v>189</v>
      </c>
      <c r="E31" s="11" t="s">
        <v>185</v>
      </c>
      <c r="F31" s="12" t="s">
        <v>190</v>
      </c>
      <c r="G31" s="11" t="s">
        <v>187</v>
      </c>
      <c r="H31" s="10" t="s">
        <v>188</v>
      </c>
      <c r="I31" s="11" t="n">
        <v>2024</v>
      </c>
      <c r="J31" s="13" t="n">
        <v>45457</v>
      </c>
      <c r="K31" s="14"/>
      <c r="L31" s="15" t="n">
        <v>45822</v>
      </c>
      <c r="M31" s="11"/>
      <c r="N31" s="11"/>
      <c r="O31" s="16" t="n">
        <f aca="false">P31/12</f>
        <v>645328.366666667</v>
      </c>
      <c r="P31" s="17" t="n">
        <v>7743940.4</v>
      </c>
      <c r="Q31" s="16"/>
      <c r="R31" s="18" t="s">
        <v>30</v>
      </c>
      <c r="S31" s="11" t="s">
        <v>31</v>
      </c>
      <c r="T31" s="4"/>
      <c r="U31" s="4"/>
      <c r="V31" s="4"/>
      <c r="W31" s="4"/>
      <c r="X31" s="4"/>
      <c r="Y31" s="4"/>
      <c r="Z31" s="4"/>
      <c r="AA31" s="4"/>
      <c r="AB31" s="4"/>
      <c r="AC31" s="4"/>
      <c r="AD31" s="4"/>
      <c r="AE31" s="4"/>
      <c r="AF31" s="4"/>
      <c r="AG31" s="4"/>
      <c r="AH31" s="4"/>
    </row>
    <row r="32" customFormat="false" ht="138.55" hidden="false" customHeight="false" outlineLevel="0" collapsed="false">
      <c r="A32" s="10" t="s">
        <v>191</v>
      </c>
      <c r="B32" s="10" t="s">
        <v>192</v>
      </c>
      <c r="C32" s="10" t="s">
        <v>193</v>
      </c>
      <c r="D32" s="10" t="s">
        <v>194</v>
      </c>
      <c r="E32" s="31" t="s">
        <v>195</v>
      </c>
      <c r="F32" s="38" t="s">
        <v>196</v>
      </c>
      <c r="G32" s="11" t="s">
        <v>197</v>
      </c>
      <c r="H32" s="10" t="s">
        <v>191</v>
      </c>
      <c r="I32" s="11" t="n">
        <v>2024</v>
      </c>
      <c r="J32" s="13" t="n">
        <v>45462</v>
      </c>
      <c r="K32" s="14"/>
      <c r="L32" s="15" t="n">
        <v>45826</v>
      </c>
      <c r="M32" s="11"/>
      <c r="N32" s="11"/>
      <c r="O32" s="16" t="n">
        <f aca="false">P32/12</f>
        <v>108132.4125</v>
      </c>
      <c r="P32" s="17" t="n">
        <v>1297588.95</v>
      </c>
      <c r="Q32" s="16"/>
      <c r="R32" s="18" t="s">
        <v>198</v>
      </c>
      <c r="S32" s="11" t="s">
        <v>31</v>
      </c>
      <c r="T32" s="4"/>
      <c r="U32" s="4"/>
      <c r="V32" s="4"/>
      <c r="W32" s="4"/>
      <c r="X32" s="4"/>
      <c r="Y32" s="4"/>
      <c r="Z32" s="4"/>
      <c r="AA32" s="4"/>
      <c r="AB32" s="4"/>
      <c r="AC32" s="4"/>
      <c r="AD32" s="4"/>
      <c r="AE32" s="4"/>
      <c r="AF32" s="4"/>
      <c r="AG32" s="4"/>
      <c r="AH32" s="4"/>
    </row>
    <row r="33" customFormat="false" ht="150" hidden="false" customHeight="false" outlineLevel="0" collapsed="false">
      <c r="A33" s="10" t="s">
        <v>199</v>
      </c>
      <c r="B33" s="10" t="s">
        <v>200</v>
      </c>
      <c r="C33" s="10" t="s">
        <v>201</v>
      </c>
      <c r="D33" s="10" t="s">
        <v>202</v>
      </c>
      <c r="E33" s="31" t="s">
        <v>195</v>
      </c>
      <c r="F33" s="12" t="s">
        <v>203</v>
      </c>
      <c r="G33" s="11"/>
      <c r="H33" s="10" t="s">
        <v>199</v>
      </c>
      <c r="I33" s="11" t="n">
        <v>2024</v>
      </c>
      <c r="J33" s="13" t="n">
        <v>45462</v>
      </c>
      <c r="K33" s="14"/>
      <c r="L33" s="15" t="n">
        <v>45826</v>
      </c>
      <c r="M33" s="11"/>
      <c r="N33" s="11"/>
      <c r="O33" s="16" t="n">
        <f aca="false">P33/12</f>
        <v>327884.929166667</v>
      </c>
      <c r="P33" s="17" t="n">
        <v>3934619.15</v>
      </c>
      <c r="Q33" s="16"/>
      <c r="R33" s="23" t="s">
        <v>204</v>
      </c>
      <c r="S33" s="11" t="s">
        <v>31</v>
      </c>
      <c r="T33" s="4"/>
      <c r="U33" s="4"/>
      <c r="V33" s="4"/>
      <c r="W33" s="4"/>
      <c r="X33" s="4"/>
      <c r="Y33" s="4"/>
      <c r="Z33" s="4"/>
      <c r="AA33" s="4"/>
      <c r="AB33" s="4"/>
      <c r="AC33" s="4"/>
      <c r="AD33" s="4"/>
      <c r="AE33" s="4"/>
      <c r="AF33" s="4"/>
      <c r="AG33" s="4"/>
      <c r="AH33" s="4"/>
    </row>
    <row r="34" customFormat="false" ht="138.55" hidden="false" customHeight="false" outlineLevel="0" collapsed="false">
      <c r="A34" s="10" t="s">
        <v>205</v>
      </c>
      <c r="B34" s="10" t="s">
        <v>206</v>
      </c>
      <c r="C34" s="10" t="s">
        <v>207</v>
      </c>
      <c r="D34" s="10" t="s">
        <v>208</v>
      </c>
      <c r="E34" s="29" t="s">
        <v>209</v>
      </c>
      <c r="F34" s="28" t="s">
        <v>210</v>
      </c>
      <c r="G34" s="11" t="s">
        <v>53</v>
      </c>
      <c r="H34" s="10" t="s">
        <v>205</v>
      </c>
      <c r="I34" s="11" t="n">
        <v>2024</v>
      </c>
      <c r="J34" s="13" t="n">
        <v>45471</v>
      </c>
      <c r="K34" s="14"/>
      <c r="L34" s="15" t="n">
        <v>45836</v>
      </c>
      <c r="M34" s="11"/>
      <c r="N34" s="11"/>
      <c r="O34" s="16" t="n">
        <f aca="false">P34/12</f>
        <v>22494.3333333333</v>
      </c>
      <c r="P34" s="17" t="n">
        <v>269932</v>
      </c>
      <c r="Q34" s="16"/>
      <c r="R34" s="18" t="s">
        <v>46</v>
      </c>
      <c r="S34" s="11" t="s">
        <v>31</v>
      </c>
      <c r="T34" s="4"/>
      <c r="U34" s="4"/>
      <c r="V34" s="4"/>
      <c r="W34" s="4"/>
      <c r="X34" s="4"/>
      <c r="Y34" s="4"/>
      <c r="Z34" s="4"/>
      <c r="AA34" s="4"/>
      <c r="AB34" s="4"/>
      <c r="AC34" s="4"/>
      <c r="AD34" s="4"/>
      <c r="AE34" s="4"/>
      <c r="AF34" s="4"/>
      <c r="AG34" s="4"/>
      <c r="AH34" s="4"/>
    </row>
    <row r="35" customFormat="false" ht="92.75" hidden="false" customHeight="false" outlineLevel="0" collapsed="false">
      <c r="A35" s="10" t="s">
        <v>211</v>
      </c>
      <c r="B35" s="10" t="s">
        <v>212</v>
      </c>
      <c r="C35" s="10" t="s">
        <v>213</v>
      </c>
      <c r="D35" s="10" t="s">
        <v>214</v>
      </c>
      <c r="E35" s="39" t="s">
        <v>215</v>
      </c>
      <c r="F35" s="28" t="s">
        <v>216</v>
      </c>
      <c r="G35" s="11" t="s">
        <v>53</v>
      </c>
      <c r="H35" s="10" t="s">
        <v>211</v>
      </c>
      <c r="I35" s="11" t="n">
        <v>2024</v>
      </c>
      <c r="J35" s="13" t="n">
        <v>45474</v>
      </c>
      <c r="K35" s="14"/>
      <c r="L35" s="15" t="n">
        <v>45839</v>
      </c>
      <c r="M35" s="11"/>
      <c r="N35" s="11"/>
      <c r="O35" s="16" t="n">
        <f aca="false">P35/12</f>
        <v>36856.5</v>
      </c>
      <c r="P35" s="17" t="n">
        <v>442278</v>
      </c>
      <c r="Q35" s="16"/>
      <c r="R35" s="23" t="s">
        <v>217</v>
      </c>
      <c r="S35" s="11" t="s">
        <v>31</v>
      </c>
      <c r="T35" s="4"/>
      <c r="U35" s="4"/>
      <c r="V35" s="4"/>
      <c r="W35" s="4"/>
      <c r="X35" s="4"/>
      <c r="Y35" s="4"/>
      <c r="Z35" s="4"/>
      <c r="AA35" s="4"/>
      <c r="AB35" s="4"/>
      <c r="AC35" s="4"/>
      <c r="AD35" s="4"/>
      <c r="AE35" s="4"/>
      <c r="AF35" s="4"/>
      <c r="AG35" s="4"/>
      <c r="AH35" s="4"/>
    </row>
    <row r="36" customFormat="false" ht="172.85" hidden="false" customHeight="false" outlineLevel="0" collapsed="false">
      <c r="A36" s="10" t="s">
        <v>218</v>
      </c>
      <c r="B36" s="10" t="s">
        <v>219</v>
      </c>
      <c r="C36" s="10" t="s">
        <v>220</v>
      </c>
      <c r="D36" s="10" t="s">
        <v>221</v>
      </c>
      <c r="E36" s="11" t="s">
        <v>222</v>
      </c>
      <c r="F36" s="1" t="s">
        <v>223</v>
      </c>
      <c r="G36" s="11"/>
      <c r="H36" s="10" t="s">
        <v>218</v>
      </c>
      <c r="I36" s="11" t="n">
        <v>2022</v>
      </c>
      <c r="J36" s="13" t="n">
        <v>44745</v>
      </c>
      <c r="K36" s="14"/>
      <c r="L36" s="15" t="n">
        <v>45840</v>
      </c>
      <c r="M36" s="11"/>
      <c r="N36" s="11"/>
      <c r="O36" s="16" t="n">
        <f aca="false">P36/12</f>
        <v>9558547.10833333</v>
      </c>
      <c r="P36" s="40" t="n">
        <v>114702565.3</v>
      </c>
      <c r="Q36" s="16"/>
      <c r="R36" s="35"/>
      <c r="S36" s="11" t="s">
        <v>31</v>
      </c>
      <c r="T36" s="4"/>
      <c r="U36" s="4"/>
      <c r="V36" s="4"/>
      <c r="W36" s="4"/>
      <c r="X36" s="4"/>
      <c r="Y36" s="4"/>
      <c r="Z36" s="4"/>
      <c r="AA36" s="4"/>
      <c r="AB36" s="4"/>
      <c r="AC36" s="4"/>
      <c r="AD36" s="4"/>
      <c r="AE36" s="4"/>
      <c r="AF36" s="4"/>
      <c r="AG36" s="4"/>
      <c r="AH36" s="4"/>
    </row>
    <row r="37" customFormat="false" ht="46.95" hidden="false" customHeight="false" outlineLevel="0" collapsed="false">
      <c r="A37" s="10" t="s">
        <v>224</v>
      </c>
      <c r="B37" s="10" t="s">
        <v>225</v>
      </c>
      <c r="C37" s="10" t="s">
        <v>226</v>
      </c>
      <c r="D37" s="10" t="s">
        <v>227</v>
      </c>
      <c r="E37" s="11" t="s">
        <v>228</v>
      </c>
      <c r="F37" s="1" t="s">
        <v>229</v>
      </c>
      <c r="G37" s="11" t="s">
        <v>53</v>
      </c>
      <c r="H37" s="10" t="s">
        <v>224</v>
      </c>
      <c r="I37" s="11" t="n">
        <v>2022</v>
      </c>
      <c r="J37" s="13" t="n">
        <v>44750</v>
      </c>
      <c r="K37" s="14"/>
      <c r="L37" s="15" t="n">
        <v>45845</v>
      </c>
      <c r="M37" s="11" t="n">
        <v>5</v>
      </c>
      <c r="N37" s="11"/>
      <c r="O37" s="16" t="n">
        <f aca="false">P37/12</f>
        <v>2204.16666666667</v>
      </c>
      <c r="P37" s="17" t="n">
        <v>26450</v>
      </c>
      <c r="Q37" s="16"/>
      <c r="R37" s="18" t="s">
        <v>230</v>
      </c>
      <c r="S37" s="11" t="s">
        <v>31</v>
      </c>
      <c r="T37" s="4"/>
      <c r="U37" s="4"/>
      <c r="V37" s="4"/>
      <c r="W37" s="4"/>
      <c r="X37" s="4"/>
      <c r="Y37" s="4"/>
      <c r="Z37" s="4"/>
      <c r="AA37" s="4"/>
      <c r="AB37" s="4"/>
      <c r="AC37" s="4"/>
      <c r="AD37" s="4"/>
      <c r="AE37" s="4"/>
      <c r="AF37" s="4"/>
      <c r="AG37" s="4"/>
      <c r="AH37" s="4"/>
    </row>
    <row r="38" customFormat="false" ht="69.85" hidden="false" customHeight="false" outlineLevel="0" collapsed="false">
      <c r="A38" s="10" t="s">
        <v>231</v>
      </c>
      <c r="B38" s="10" t="s">
        <v>232</v>
      </c>
      <c r="C38" s="10" t="s">
        <v>233</v>
      </c>
      <c r="D38" s="10" t="s">
        <v>234</v>
      </c>
      <c r="E38" s="11" t="s">
        <v>235</v>
      </c>
      <c r="F38" s="28" t="s">
        <v>236</v>
      </c>
      <c r="G38" s="11"/>
      <c r="H38" s="10" t="s">
        <v>231</v>
      </c>
      <c r="I38" s="11" t="n">
        <v>2021</v>
      </c>
      <c r="J38" s="13" t="n">
        <v>44405</v>
      </c>
      <c r="K38" s="14"/>
      <c r="L38" s="15" t="n">
        <v>45865</v>
      </c>
      <c r="M38" s="11" t="n">
        <v>4</v>
      </c>
      <c r="N38" s="11"/>
      <c r="O38" s="16" t="n">
        <f aca="false">P38/12</f>
        <v>1200.2825</v>
      </c>
      <c r="P38" s="17" t="n">
        <v>14403.39</v>
      </c>
      <c r="Q38" s="16"/>
      <c r="R38" s="18" t="s">
        <v>237</v>
      </c>
      <c r="S38" s="11" t="s">
        <v>31</v>
      </c>
      <c r="T38" s="4"/>
      <c r="U38" s="4"/>
      <c r="V38" s="4"/>
      <c r="W38" s="4"/>
      <c r="X38" s="4"/>
      <c r="Y38" s="4"/>
      <c r="Z38" s="4"/>
      <c r="AA38" s="4"/>
      <c r="AB38" s="4"/>
      <c r="AC38" s="4"/>
      <c r="AD38" s="4"/>
      <c r="AE38" s="4"/>
      <c r="AF38" s="4"/>
      <c r="AG38" s="4"/>
      <c r="AH38" s="4"/>
    </row>
    <row r="39" customFormat="false" ht="35.5" hidden="false" customHeight="false" outlineLevel="0" collapsed="false">
      <c r="A39" s="10" t="s">
        <v>238</v>
      </c>
      <c r="B39" s="10" t="s">
        <v>239</v>
      </c>
      <c r="C39" s="10" t="s">
        <v>240</v>
      </c>
      <c r="D39" s="10" t="s">
        <v>241</v>
      </c>
      <c r="E39" s="11"/>
      <c r="F39" s="12"/>
      <c r="G39" s="11"/>
      <c r="H39" s="10" t="s">
        <v>238</v>
      </c>
      <c r="I39" s="11" t="n">
        <v>2022</v>
      </c>
      <c r="J39" s="13" t="n">
        <v>44804</v>
      </c>
      <c r="K39" s="14"/>
      <c r="L39" s="15" t="n">
        <v>45899</v>
      </c>
      <c r="M39" s="11"/>
      <c r="N39" s="11"/>
      <c r="O39" s="16" t="n">
        <f aca="false">P39/12</f>
        <v>49791.46</v>
      </c>
      <c r="P39" s="17" t="n">
        <v>597497.52</v>
      </c>
      <c r="Q39" s="16"/>
      <c r="R39" s="18" t="s">
        <v>242</v>
      </c>
      <c r="S39" s="11" t="s">
        <v>31</v>
      </c>
      <c r="T39" s="4"/>
      <c r="U39" s="4"/>
      <c r="V39" s="4"/>
      <c r="W39" s="4"/>
      <c r="X39" s="4"/>
      <c r="Y39" s="4"/>
      <c r="Z39" s="4"/>
      <c r="AA39" s="4"/>
      <c r="AB39" s="4"/>
      <c r="AC39" s="4"/>
      <c r="AD39" s="4"/>
      <c r="AE39" s="4"/>
      <c r="AF39" s="4"/>
      <c r="AG39" s="4"/>
      <c r="AH39" s="4"/>
    </row>
    <row r="40" customFormat="false" ht="92.75" hidden="false" customHeight="false" outlineLevel="0" collapsed="false">
      <c r="A40" s="10" t="s">
        <v>243</v>
      </c>
      <c r="B40" s="10" t="s">
        <v>244</v>
      </c>
      <c r="C40" s="10" t="s">
        <v>245</v>
      </c>
      <c r="D40" s="10" t="s">
        <v>246</v>
      </c>
      <c r="E40" s="11"/>
      <c r="F40" s="12"/>
      <c r="G40" s="11"/>
      <c r="H40" s="10" t="s">
        <v>243</v>
      </c>
      <c r="I40" s="11" t="n">
        <v>2021</v>
      </c>
      <c r="J40" s="13" t="n">
        <v>44494</v>
      </c>
      <c r="K40" s="14"/>
      <c r="L40" s="15" t="n">
        <v>45954</v>
      </c>
      <c r="M40" s="11"/>
      <c r="N40" s="11"/>
      <c r="O40" s="16" t="n">
        <f aca="false">P40/12</f>
        <v>299033.331666667</v>
      </c>
      <c r="P40" s="17" t="n">
        <v>3588399.98</v>
      </c>
      <c r="Q40" s="16"/>
      <c r="R40" s="18" t="s">
        <v>247</v>
      </c>
      <c r="S40" s="11" t="s">
        <v>31</v>
      </c>
      <c r="T40" s="4"/>
      <c r="U40" s="4"/>
      <c r="V40" s="4"/>
      <c r="W40" s="4"/>
      <c r="X40" s="4"/>
      <c r="Y40" s="4"/>
      <c r="Z40" s="4"/>
      <c r="AA40" s="4"/>
      <c r="AB40" s="4"/>
      <c r="AC40" s="4"/>
      <c r="AD40" s="4"/>
      <c r="AE40" s="4"/>
      <c r="AF40" s="4"/>
      <c r="AG40" s="4"/>
      <c r="AH40" s="4"/>
    </row>
    <row r="41" customFormat="false" ht="81.3" hidden="false" customHeight="false" outlineLevel="0" collapsed="false">
      <c r="A41" s="10" t="s">
        <v>248</v>
      </c>
      <c r="B41" s="10" t="s">
        <v>249</v>
      </c>
      <c r="C41" s="10" t="s">
        <v>250</v>
      </c>
      <c r="D41" s="10" t="s">
        <v>251</v>
      </c>
      <c r="E41" s="11"/>
      <c r="F41" s="12"/>
      <c r="G41" s="11"/>
      <c r="H41" s="10" t="s">
        <v>248</v>
      </c>
      <c r="I41" s="11" t="n">
        <v>2022</v>
      </c>
      <c r="J41" s="13" t="n">
        <v>44868</v>
      </c>
      <c r="K41" s="14"/>
      <c r="L41" s="15" t="n">
        <v>45965</v>
      </c>
      <c r="M41" s="11"/>
      <c r="N41" s="11"/>
      <c r="O41" s="16" t="n">
        <f aca="false">P41/12</f>
        <v>172493.41</v>
      </c>
      <c r="P41" s="17" t="n">
        <v>2069920.92</v>
      </c>
      <c r="Q41" s="16"/>
      <c r="R41" s="18" t="s">
        <v>252</v>
      </c>
      <c r="S41" s="11" t="s">
        <v>31</v>
      </c>
      <c r="T41" s="4"/>
      <c r="U41" s="4"/>
      <c r="V41" s="4"/>
      <c r="W41" s="4"/>
      <c r="X41" s="4"/>
      <c r="Y41" s="4"/>
      <c r="Z41" s="4"/>
      <c r="AA41" s="4"/>
      <c r="AB41" s="4"/>
      <c r="AC41" s="4"/>
      <c r="AD41" s="4"/>
      <c r="AE41" s="4"/>
      <c r="AF41" s="4"/>
      <c r="AG41" s="4"/>
      <c r="AH41" s="4"/>
    </row>
    <row r="42" customFormat="false" ht="104.2" hidden="false" customHeight="false" outlineLevel="0" collapsed="false">
      <c r="A42" s="10" t="s">
        <v>253</v>
      </c>
      <c r="B42" s="10" t="s">
        <v>254</v>
      </c>
      <c r="C42" s="10" t="s">
        <v>255</v>
      </c>
      <c r="D42" s="10" t="s">
        <v>256</v>
      </c>
      <c r="E42" s="11" t="s">
        <v>257</v>
      </c>
      <c r="F42" s="28" t="s">
        <v>258</v>
      </c>
      <c r="G42" s="11"/>
      <c r="H42" s="10" t="s">
        <v>253</v>
      </c>
      <c r="I42" s="11" t="n">
        <v>2021</v>
      </c>
      <c r="J42" s="13" t="n">
        <v>44547</v>
      </c>
      <c r="K42" s="14"/>
      <c r="L42" s="15" t="n">
        <v>46007</v>
      </c>
      <c r="M42" s="11"/>
      <c r="N42" s="11"/>
      <c r="O42" s="16" t="n">
        <f aca="false">P42/12</f>
        <v>5362.5</v>
      </c>
      <c r="P42" s="17" t="n">
        <v>64350</v>
      </c>
      <c r="Q42" s="16"/>
      <c r="R42" s="18" t="s">
        <v>217</v>
      </c>
      <c r="S42" s="11" t="s">
        <v>31</v>
      </c>
      <c r="T42" s="4"/>
      <c r="U42" s="4"/>
      <c r="V42" s="4"/>
      <c r="W42" s="4"/>
      <c r="X42" s="4"/>
      <c r="Y42" s="4"/>
      <c r="Z42" s="4"/>
      <c r="AA42" s="4"/>
      <c r="AB42" s="4"/>
      <c r="AC42" s="4"/>
      <c r="AD42" s="4"/>
      <c r="AE42" s="4"/>
      <c r="AF42" s="4"/>
      <c r="AG42" s="4"/>
      <c r="AH42" s="4"/>
    </row>
    <row r="43" customFormat="false" ht="104.2" hidden="false" customHeight="false" outlineLevel="0" collapsed="false">
      <c r="A43" s="10" t="s">
        <v>259</v>
      </c>
      <c r="B43" s="10" t="s">
        <v>260</v>
      </c>
      <c r="C43" s="10" t="s">
        <v>261</v>
      </c>
      <c r="D43" s="10" t="s">
        <v>262</v>
      </c>
      <c r="E43" s="11"/>
      <c r="F43" s="12"/>
      <c r="G43" s="11"/>
      <c r="H43" s="10" t="s">
        <v>259</v>
      </c>
      <c r="I43" s="11" t="n">
        <v>2023</v>
      </c>
      <c r="J43" s="13" t="n">
        <v>45091</v>
      </c>
      <c r="K43" s="14"/>
      <c r="L43" s="15" t="n">
        <v>46094</v>
      </c>
      <c r="M43" s="11"/>
      <c r="N43" s="11"/>
      <c r="O43" s="16" t="n">
        <f aca="false">P43/12</f>
        <v>48690</v>
      </c>
      <c r="P43" s="17" t="n">
        <v>584280</v>
      </c>
      <c r="Q43" s="16"/>
      <c r="R43" s="18" t="s">
        <v>61</v>
      </c>
      <c r="S43" s="11" t="s">
        <v>31</v>
      </c>
      <c r="T43" s="4"/>
      <c r="U43" s="4"/>
      <c r="V43" s="4"/>
      <c r="W43" s="4"/>
      <c r="X43" s="4"/>
      <c r="Y43" s="4"/>
      <c r="Z43" s="4"/>
      <c r="AA43" s="4"/>
      <c r="AB43" s="4"/>
      <c r="AC43" s="4"/>
      <c r="AD43" s="4"/>
      <c r="AE43" s="4"/>
      <c r="AF43" s="4"/>
      <c r="AG43" s="4"/>
      <c r="AH43" s="4"/>
    </row>
    <row r="44" customFormat="false" ht="104.2" hidden="false" customHeight="false" outlineLevel="0" collapsed="false">
      <c r="A44" s="10" t="s">
        <v>263</v>
      </c>
      <c r="B44" s="10" t="s">
        <v>89</v>
      </c>
      <c r="C44" s="10" t="s">
        <v>90</v>
      </c>
      <c r="D44" s="10" t="s">
        <v>264</v>
      </c>
      <c r="E44" s="11"/>
      <c r="F44" s="12"/>
      <c r="G44" s="11"/>
      <c r="H44" s="10" t="s">
        <v>263</v>
      </c>
      <c r="I44" s="11" t="n">
        <v>2023</v>
      </c>
      <c r="J44" s="13" t="n">
        <v>45091</v>
      </c>
      <c r="K44" s="14"/>
      <c r="L44" s="15" t="n">
        <v>46094</v>
      </c>
      <c r="M44" s="11"/>
      <c r="N44" s="11"/>
      <c r="O44" s="16" t="n">
        <f aca="false">P44/12</f>
        <v>310302.5</v>
      </c>
      <c r="P44" s="17" t="n">
        <v>3723630</v>
      </c>
      <c r="Q44" s="16"/>
      <c r="R44" s="18" t="s">
        <v>61</v>
      </c>
      <c r="S44" s="11" t="s">
        <v>31</v>
      </c>
      <c r="T44" s="4"/>
      <c r="U44" s="4"/>
      <c r="V44" s="4"/>
      <c r="W44" s="4"/>
      <c r="X44" s="4"/>
      <c r="Y44" s="4"/>
      <c r="Z44" s="4"/>
      <c r="AA44" s="4"/>
      <c r="AB44" s="4"/>
      <c r="AC44" s="4"/>
      <c r="AD44" s="4"/>
      <c r="AE44" s="4"/>
      <c r="AF44" s="4"/>
      <c r="AG44" s="4"/>
      <c r="AH44" s="4"/>
    </row>
    <row r="45" customFormat="false" ht="81.3" hidden="false" customHeight="false" outlineLevel="0" collapsed="false">
      <c r="A45" s="10" t="s">
        <v>265</v>
      </c>
      <c r="B45" s="10" t="s">
        <v>266</v>
      </c>
      <c r="C45" s="10" t="s">
        <v>255</v>
      </c>
      <c r="D45" s="10" t="s">
        <v>267</v>
      </c>
      <c r="E45" s="11"/>
      <c r="F45" s="12"/>
      <c r="G45" s="11"/>
      <c r="H45" s="10" t="s">
        <v>265</v>
      </c>
      <c r="I45" s="11" t="n">
        <v>2022</v>
      </c>
      <c r="J45" s="13" t="n">
        <v>44735</v>
      </c>
      <c r="K45" s="14"/>
      <c r="L45" s="15" t="n">
        <v>46195</v>
      </c>
      <c r="M45" s="11"/>
      <c r="N45" s="11"/>
      <c r="O45" s="16" t="n">
        <f aca="false">P45/12</f>
        <v>7150</v>
      </c>
      <c r="P45" s="17" t="n">
        <v>85800</v>
      </c>
      <c r="Q45" s="16"/>
      <c r="R45" s="18" t="s">
        <v>217</v>
      </c>
      <c r="S45" s="11" t="s">
        <v>31</v>
      </c>
      <c r="T45" s="4"/>
      <c r="U45" s="4"/>
      <c r="V45" s="4"/>
      <c r="W45" s="4"/>
      <c r="X45" s="4"/>
      <c r="Y45" s="4"/>
      <c r="Z45" s="4"/>
      <c r="AA45" s="4"/>
      <c r="AB45" s="4"/>
      <c r="AC45" s="4"/>
      <c r="AD45" s="4"/>
      <c r="AE45" s="4"/>
      <c r="AF45" s="4"/>
      <c r="AG45" s="4"/>
      <c r="AH45" s="4"/>
    </row>
    <row r="46" customFormat="false" ht="115.65" hidden="false" customHeight="false" outlineLevel="0" collapsed="false">
      <c r="A46" s="10" t="s">
        <v>268</v>
      </c>
      <c r="B46" s="10" t="s">
        <v>269</v>
      </c>
      <c r="C46" s="10" t="s">
        <v>270</v>
      </c>
      <c r="D46" s="10" t="s">
        <v>271</v>
      </c>
      <c r="E46" s="28" t="s">
        <v>272</v>
      </c>
      <c r="F46" s="28" t="s">
        <v>273</v>
      </c>
      <c r="G46" s="11"/>
      <c r="H46" s="10" t="s">
        <v>268</v>
      </c>
      <c r="I46" s="11" t="n">
        <v>2024</v>
      </c>
      <c r="J46" s="13" t="n">
        <v>45427</v>
      </c>
      <c r="K46" s="14"/>
      <c r="L46" s="15" t="n">
        <v>46280</v>
      </c>
      <c r="M46" s="11"/>
      <c r="N46" s="11"/>
      <c r="O46" s="16" t="n">
        <f aca="false">P46/12</f>
        <v>61740.7</v>
      </c>
      <c r="P46" s="17" t="n">
        <v>740888.4</v>
      </c>
      <c r="Q46" s="16"/>
      <c r="R46" s="18" t="s">
        <v>61</v>
      </c>
      <c r="S46" s="11" t="s">
        <v>31</v>
      </c>
      <c r="T46" s="4"/>
      <c r="U46" s="4"/>
      <c r="V46" s="4"/>
      <c r="W46" s="4"/>
      <c r="X46" s="4"/>
      <c r="Y46" s="4"/>
      <c r="Z46" s="4"/>
      <c r="AA46" s="4"/>
      <c r="AB46" s="4"/>
      <c r="AC46" s="4"/>
      <c r="AD46" s="4"/>
      <c r="AE46" s="4"/>
      <c r="AF46" s="4"/>
      <c r="AG46" s="4"/>
      <c r="AH46" s="4"/>
    </row>
    <row r="47" customFormat="false" ht="81.3" hidden="false" customHeight="false" outlineLevel="0" collapsed="false">
      <c r="A47" s="10" t="s">
        <v>274</v>
      </c>
      <c r="B47" s="10" t="s">
        <v>89</v>
      </c>
      <c r="C47" s="10" t="s">
        <v>90</v>
      </c>
      <c r="D47" s="10" t="s">
        <v>275</v>
      </c>
      <c r="E47" s="28" t="s">
        <v>276</v>
      </c>
      <c r="F47" s="28" t="s">
        <v>277</v>
      </c>
      <c r="G47" s="11"/>
      <c r="H47" s="10" t="s">
        <v>274</v>
      </c>
      <c r="I47" s="11" t="n">
        <v>2024</v>
      </c>
      <c r="J47" s="13" t="n">
        <v>45372</v>
      </c>
      <c r="K47" s="14"/>
      <c r="L47" s="15" t="n">
        <v>46286</v>
      </c>
      <c r="M47" s="11"/>
      <c r="N47" s="11"/>
      <c r="O47" s="16" t="n">
        <f aca="false">P47/12</f>
        <v>15090</v>
      </c>
      <c r="P47" s="17" t="n">
        <v>181080</v>
      </c>
      <c r="Q47" s="16"/>
      <c r="R47" s="18" t="s">
        <v>61</v>
      </c>
      <c r="S47" s="11" t="s">
        <v>31</v>
      </c>
      <c r="T47" s="4"/>
      <c r="U47" s="4"/>
      <c r="V47" s="4"/>
      <c r="W47" s="4"/>
      <c r="X47" s="4"/>
      <c r="Y47" s="4"/>
      <c r="Z47" s="4"/>
      <c r="AA47" s="4"/>
      <c r="AB47" s="4"/>
      <c r="AC47" s="4"/>
      <c r="AD47" s="4"/>
      <c r="AE47" s="4"/>
      <c r="AF47" s="4"/>
      <c r="AG47" s="4"/>
      <c r="AH47" s="4"/>
    </row>
    <row r="48" customFormat="false" ht="104.2" hidden="false" customHeight="false" outlineLevel="0" collapsed="false">
      <c r="A48" s="10" t="s">
        <v>278</v>
      </c>
      <c r="B48" s="10" t="s">
        <v>279</v>
      </c>
      <c r="C48" s="10" t="s">
        <v>280</v>
      </c>
      <c r="D48" s="10" t="s">
        <v>281</v>
      </c>
      <c r="E48" s="38" t="s">
        <v>282</v>
      </c>
      <c r="F48" s="28" t="s">
        <v>283</v>
      </c>
      <c r="G48" s="11"/>
      <c r="H48" s="10" t="s">
        <v>278</v>
      </c>
      <c r="I48" s="11" t="n">
        <v>2024</v>
      </c>
      <c r="J48" s="13" t="n">
        <v>45373</v>
      </c>
      <c r="K48" s="14"/>
      <c r="L48" s="15" t="n">
        <v>46287</v>
      </c>
      <c r="M48" s="11"/>
      <c r="N48" s="11"/>
      <c r="O48" s="16" t="n">
        <f aca="false">P48/12</f>
        <v>990962.5</v>
      </c>
      <c r="P48" s="17" t="n">
        <v>11891550</v>
      </c>
      <c r="Q48" s="16"/>
      <c r="R48" s="18" t="s">
        <v>61</v>
      </c>
      <c r="S48" s="11" t="s">
        <v>31</v>
      </c>
      <c r="T48" s="4"/>
      <c r="U48" s="4"/>
      <c r="V48" s="4"/>
      <c r="W48" s="4"/>
      <c r="X48" s="4"/>
      <c r="Y48" s="4"/>
      <c r="Z48" s="4"/>
      <c r="AA48" s="4"/>
      <c r="AB48" s="4"/>
      <c r="AC48" s="4"/>
      <c r="AD48" s="4"/>
      <c r="AE48" s="4"/>
      <c r="AF48" s="4"/>
      <c r="AG48" s="4"/>
      <c r="AH48" s="4"/>
    </row>
    <row r="49" customFormat="false" ht="138.55" hidden="false" customHeight="false" outlineLevel="0" collapsed="false">
      <c r="A49" s="10" t="s">
        <v>284</v>
      </c>
      <c r="B49" s="10" t="s">
        <v>157</v>
      </c>
      <c r="C49" s="10" t="s">
        <v>158</v>
      </c>
      <c r="D49" s="10" t="s">
        <v>285</v>
      </c>
      <c r="E49" s="38" t="s">
        <v>286</v>
      </c>
      <c r="F49" s="28" t="s">
        <v>287</v>
      </c>
      <c r="G49" s="11"/>
      <c r="H49" s="10" t="s">
        <v>284</v>
      </c>
      <c r="I49" s="11" t="n">
        <v>2024</v>
      </c>
      <c r="J49" s="13" t="n">
        <v>45436</v>
      </c>
      <c r="K49" s="14"/>
      <c r="L49" s="15" t="n">
        <v>46527</v>
      </c>
      <c r="M49" s="11"/>
      <c r="N49" s="11"/>
      <c r="O49" s="16" t="n">
        <f aca="false">P49/12</f>
        <v>38936.5</v>
      </c>
      <c r="P49" s="17" t="n">
        <v>467238</v>
      </c>
      <c r="Q49" s="16"/>
      <c r="R49" s="18" t="s">
        <v>46</v>
      </c>
      <c r="S49" s="11" t="s">
        <v>31</v>
      </c>
      <c r="T49" s="4"/>
      <c r="U49" s="4"/>
      <c r="V49" s="4"/>
      <c r="W49" s="4"/>
      <c r="X49" s="4"/>
      <c r="Y49" s="4"/>
      <c r="Z49" s="4"/>
      <c r="AA49" s="4"/>
      <c r="AB49" s="4"/>
      <c r="AC49" s="4"/>
      <c r="AD49" s="4"/>
      <c r="AE49" s="4"/>
      <c r="AF49" s="4"/>
      <c r="AG49" s="4"/>
      <c r="AH49" s="4"/>
    </row>
    <row r="50" customFormat="false" ht="127.1" hidden="false" customHeight="false" outlineLevel="0" collapsed="false">
      <c r="A50" s="10" t="s">
        <v>288</v>
      </c>
      <c r="B50" s="10" t="s">
        <v>289</v>
      </c>
      <c r="C50" s="10" t="s">
        <v>290</v>
      </c>
      <c r="D50" s="10" t="s">
        <v>291</v>
      </c>
      <c r="E50" s="11" t="s">
        <v>292</v>
      </c>
      <c r="F50" s="28" t="s">
        <v>293</v>
      </c>
      <c r="G50" s="11"/>
      <c r="H50" s="10" t="s">
        <v>288</v>
      </c>
      <c r="I50" s="11" t="n">
        <v>2024</v>
      </c>
      <c r="J50" s="41" t="n">
        <v>45463</v>
      </c>
      <c r="K50" s="14"/>
      <c r="L50" s="14" t="n">
        <v>45828</v>
      </c>
      <c r="M50" s="11"/>
      <c r="N50" s="11"/>
      <c r="O50" s="16" t="n">
        <f aca="false">P50/12</f>
        <v>133.333333333333</v>
      </c>
      <c r="P50" s="17" t="n">
        <v>1600</v>
      </c>
      <c r="Q50" s="16"/>
      <c r="R50" s="18" t="s">
        <v>294</v>
      </c>
      <c r="S50" s="11" t="s">
        <v>31</v>
      </c>
      <c r="T50" s="4"/>
      <c r="U50" s="4"/>
      <c r="V50" s="4"/>
      <c r="W50" s="4"/>
      <c r="X50" s="4"/>
      <c r="Y50" s="4"/>
      <c r="Z50" s="4"/>
      <c r="AA50" s="4"/>
      <c r="AB50" s="4"/>
      <c r="AC50" s="4"/>
      <c r="AD50" s="4"/>
      <c r="AE50" s="4"/>
      <c r="AF50" s="4"/>
      <c r="AG50" s="4"/>
      <c r="AH50" s="4"/>
    </row>
    <row r="51" customFormat="false" ht="172.85" hidden="false" customHeight="false" outlineLevel="0" collapsed="false">
      <c r="A51" s="10" t="s">
        <v>295</v>
      </c>
      <c r="B51" s="10" t="s">
        <v>296</v>
      </c>
      <c r="C51" s="10" t="s">
        <v>193</v>
      </c>
      <c r="D51" s="10" t="s">
        <v>297</v>
      </c>
      <c r="E51" s="42" t="s">
        <v>298</v>
      </c>
      <c r="F51" s="28" t="s">
        <v>299</v>
      </c>
      <c r="G51" s="11"/>
      <c r="H51" s="10" t="s">
        <v>295</v>
      </c>
      <c r="I51" s="11" t="n">
        <v>2024</v>
      </c>
      <c r="J51" s="41" t="n">
        <v>45493</v>
      </c>
      <c r="K51" s="14"/>
      <c r="L51" s="14" t="n">
        <v>45858</v>
      </c>
      <c r="M51" s="11"/>
      <c r="N51" s="11"/>
      <c r="O51" s="16" t="n">
        <f aca="false">P51/12</f>
        <v>315442.539166667</v>
      </c>
      <c r="P51" s="17" t="n">
        <v>3785310.47</v>
      </c>
      <c r="Q51" s="16"/>
      <c r="R51" s="23" t="s">
        <v>300</v>
      </c>
      <c r="S51" s="11" t="s">
        <v>31</v>
      </c>
      <c r="T51" s="4"/>
      <c r="U51" s="4"/>
      <c r="V51" s="4"/>
      <c r="W51" s="4"/>
      <c r="X51" s="4"/>
      <c r="Y51" s="4"/>
      <c r="Z51" s="4"/>
      <c r="AA51" s="4"/>
      <c r="AB51" s="4"/>
      <c r="AC51" s="4"/>
      <c r="AD51" s="4"/>
      <c r="AE51" s="4"/>
      <c r="AF51" s="4"/>
      <c r="AG51" s="4"/>
      <c r="AH51" s="4"/>
    </row>
    <row r="52" customFormat="false" ht="31.5" hidden="false" customHeight="true" outlineLevel="0" collapsed="false">
      <c r="A52" s="43"/>
      <c r="B52" s="43"/>
      <c r="C52" s="43"/>
      <c r="D52" s="43"/>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customFormat="false" ht="14.25" hidden="false" customHeight="true" outlineLevel="0" collapsed="false">
      <c r="A53" s="44" t="s">
        <v>301</v>
      </c>
      <c r="B53" s="44"/>
      <c r="C53" s="44"/>
      <c r="D53" s="44"/>
      <c r="E53" s="44"/>
      <c r="F53" s="44"/>
      <c r="G53" s="44"/>
      <c r="H53" s="44"/>
      <c r="I53" s="44"/>
      <c r="J53" s="44"/>
      <c r="K53" s="44"/>
      <c r="L53" s="44"/>
    </row>
    <row r="54" customFormat="false" ht="14.25" hidden="false" customHeight="true" outlineLevel="0" collapsed="false">
      <c r="A54" s="45" t="s">
        <v>302</v>
      </c>
      <c r="B54" s="45"/>
      <c r="C54" s="45"/>
      <c r="D54" s="45"/>
      <c r="E54" s="45"/>
      <c r="F54" s="45"/>
      <c r="G54" s="45"/>
      <c r="H54" s="45"/>
      <c r="I54" s="45"/>
      <c r="J54" s="45"/>
      <c r="K54" s="45"/>
      <c r="L54" s="45"/>
    </row>
    <row r="55" customFormat="false" ht="14.25" hidden="false" customHeight="true" outlineLevel="0" collapsed="false">
      <c r="A55" s="46" t="s">
        <v>303</v>
      </c>
      <c r="B55" s="46"/>
      <c r="C55" s="46"/>
      <c r="D55" s="46"/>
      <c r="E55" s="46"/>
      <c r="F55" s="46"/>
      <c r="G55" s="46"/>
      <c r="H55" s="46"/>
      <c r="I55" s="46"/>
      <c r="J55" s="46"/>
      <c r="K55" s="46"/>
      <c r="L55" s="46"/>
    </row>
    <row r="56" customFormat="false" ht="14.25" hidden="false" customHeight="true" outlineLevel="0" collapsed="false">
      <c r="A56" s="46" t="s">
        <v>304</v>
      </c>
      <c r="B56" s="46"/>
      <c r="C56" s="46"/>
      <c r="D56" s="46"/>
      <c r="E56" s="46"/>
      <c r="F56" s="46"/>
      <c r="G56" s="46"/>
      <c r="H56" s="46"/>
      <c r="I56" s="46"/>
      <c r="J56" s="46"/>
      <c r="K56" s="46"/>
      <c r="L56" s="46"/>
    </row>
    <row r="57" customFormat="false" ht="14.25" hidden="false" customHeight="true" outlineLevel="0" collapsed="false">
      <c r="A57" s="46" t="s">
        <v>305</v>
      </c>
      <c r="B57" s="46"/>
      <c r="C57" s="46"/>
      <c r="D57" s="46"/>
      <c r="E57" s="46"/>
      <c r="F57" s="46"/>
      <c r="G57" s="46"/>
      <c r="H57" s="46"/>
      <c r="I57" s="46"/>
      <c r="J57" s="46"/>
      <c r="K57" s="46"/>
      <c r="L57" s="46"/>
    </row>
    <row r="58" customFormat="false" ht="14.25" hidden="false" customHeight="true" outlineLevel="0" collapsed="false">
      <c r="A58" s="46" t="s">
        <v>306</v>
      </c>
      <c r="B58" s="46"/>
      <c r="C58" s="46"/>
      <c r="D58" s="46"/>
      <c r="E58" s="46"/>
      <c r="F58" s="46"/>
      <c r="G58" s="46"/>
      <c r="H58" s="46"/>
      <c r="I58" s="46"/>
      <c r="J58" s="46"/>
      <c r="K58" s="46"/>
      <c r="L58" s="46"/>
    </row>
    <row r="59" customFormat="false" ht="14.25" hidden="false" customHeight="true" outlineLevel="0" collapsed="false">
      <c r="A59" s="46" t="s">
        <v>307</v>
      </c>
      <c r="B59" s="46"/>
      <c r="C59" s="46"/>
      <c r="D59" s="46"/>
      <c r="E59" s="46"/>
      <c r="F59" s="46"/>
      <c r="G59" s="46"/>
      <c r="H59" s="46"/>
      <c r="I59" s="46"/>
      <c r="J59" s="46"/>
      <c r="K59" s="46"/>
      <c r="L59" s="46"/>
    </row>
    <row r="60" customFormat="false" ht="14.25" hidden="false" customHeight="true" outlineLevel="0" collapsed="false">
      <c r="A60" s="46" t="s">
        <v>308</v>
      </c>
      <c r="B60" s="46"/>
      <c r="C60" s="46"/>
      <c r="D60" s="46"/>
      <c r="E60" s="46"/>
      <c r="F60" s="46"/>
      <c r="G60" s="46"/>
      <c r="H60" s="46"/>
      <c r="I60" s="46"/>
      <c r="J60" s="46"/>
      <c r="K60" s="46"/>
      <c r="L60" s="46"/>
    </row>
    <row r="61" customFormat="false" ht="14.25" hidden="false" customHeight="true" outlineLevel="0" collapsed="false">
      <c r="A61" s="46" t="s">
        <v>309</v>
      </c>
      <c r="B61" s="46"/>
      <c r="C61" s="46"/>
      <c r="D61" s="46"/>
      <c r="E61" s="46"/>
      <c r="F61" s="46"/>
      <c r="G61" s="46"/>
      <c r="H61" s="46"/>
      <c r="I61" s="46"/>
      <c r="J61" s="46"/>
      <c r="K61" s="46"/>
      <c r="L61" s="46"/>
    </row>
    <row r="62" customFormat="false" ht="14.25" hidden="false" customHeight="true" outlineLevel="0" collapsed="false">
      <c r="A62" s="46" t="s">
        <v>310</v>
      </c>
      <c r="B62" s="46"/>
      <c r="C62" s="46"/>
      <c r="D62" s="46"/>
      <c r="E62" s="46"/>
      <c r="F62" s="46"/>
      <c r="G62" s="46"/>
      <c r="H62" s="46"/>
      <c r="I62" s="46"/>
      <c r="J62" s="46"/>
      <c r="K62" s="46"/>
      <c r="L62" s="46"/>
    </row>
    <row r="63" customFormat="false" ht="14.25" hidden="false" customHeight="true" outlineLevel="0" collapsed="false">
      <c r="A63" s="46" t="s">
        <v>311</v>
      </c>
      <c r="B63" s="46"/>
      <c r="C63" s="46"/>
      <c r="D63" s="46"/>
      <c r="E63" s="46"/>
      <c r="F63" s="46"/>
      <c r="G63" s="46"/>
      <c r="H63" s="46"/>
      <c r="I63" s="46"/>
      <c r="J63" s="46"/>
      <c r="K63" s="46"/>
      <c r="L63" s="46"/>
    </row>
    <row r="64" customFormat="false" ht="14.25" hidden="false" customHeight="true" outlineLevel="0" collapsed="false">
      <c r="A64" s="46" t="s">
        <v>312</v>
      </c>
      <c r="B64" s="46"/>
      <c r="C64" s="46"/>
      <c r="D64" s="46"/>
      <c r="E64" s="46"/>
      <c r="F64" s="46"/>
      <c r="G64" s="46"/>
      <c r="H64" s="46"/>
      <c r="I64" s="46"/>
      <c r="J64" s="46"/>
      <c r="K64" s="46"/>
      <c r="L64" s="46"/>
    </row>
    <row r="65" customFormat="false" ht="14.25" hidden="false" customHeight="true" outlineLevel="0" collapsed="false">
      <c r="A65" s="46" t="s">
        <v>313</v>
      </c>
      <c r="B65" s="46"/>
      <c r="C65" s="46"/>
      <c r="D65" s="46"/>
      <c r="E65" s="46"/>
      <c r="F65" s="46"/>
      <c r="G65" s="46"/>
      <c r="H65" s="46"/>
      <c r="I65" s="46"/>
      <c r="J65" s="46"/>
      <c r="K65" s="46"/>
      <c r="L65" s="46"/>
    </row>
    <row r="66" customFormat="false" ht="14.25" hidden="false" customHeight="true" outlineLevel="0" collapsed="false">
      <c r="A66" s="46" t="s">
        <v>314</v>
      </c>
      <c r="B66" s="46"/>
      <c r="C66" s="46"/>
      <c r="D66" s="46"/>
      <c r="E66" s="46"/>
      <c r="F66" s="46"/>
      <c r="G66" s="46"/>
      <c r="H66" s="46"/>
      <c r="I66" s="46"/>
      <c r="J66" s="46"/>
      <c r="K66" s="46"/>
      <c r="L66" s="46"/>
    </row>
    <row r="67" customFormat="false" ht="14.25" hidden="false" customHeight="true" outlineLevel="0" collapsed="false">
      <c r="A67" s="46" t="s">
        <v>315</v>
      </c>
      <c r="B67" s="46"/>
      <c r="C67" s="46"/>
      <c r="D67" s="46"/>
      <c r="E67" s="46"/>
      <c r="F67" s="46"/>
      <c r="G67" s="46"/>
      <c r="H67" s="46"/>
      <c r="I67" s="46"/>
      <c r="J67" s="46"/>
      <c r="K67" s="46"/>
      <c r="L67" s="46"/>
    </row>
    <row r="68" customFormat="false" ht="14.25" hidden="false" customHeight="true" outlineLevel="0" collapsed="false">
      <c r="A68" s="46" t="s">
        <v>316</v>
      </c>
      <c r="B68" s="46"/>
      <c r="C68" s="46"/>
      <c r="D68" s="46"/>
      <c r="E68" s="46"/>
      <c r="F68" s="46"/>
      <c r="G68" s="46"/>
      <c r="H68" s="46"/>
      <c r="I68" s="46"/>
      <c r="J68" s="46"/>
      <c r="K68" s="46"/>
      <c r="L68" s="46"/>
    </row>
    <row r="69" customFormat="false" ht="14.25" hidden="false" customHeight="true" outlineLevel="0" collapsed="false">
      <c r="A69" s="46" t="s">
        <v>317</v>
      </c>
      <c r="B69" s="46"/>
      <c r="C69" s="46"/>
      <c r="D69" s="46"/>
      <c r="E69" s="46"/>
      <c r="F69" s="46"/>
      <c r="G69" s="46"/>
      <c r="H69" s="46"/>
      <c r="I69" s="46"/>
      <c r="J69" s="46"/>
      <c r="K69" s="46"/>
      <c r="L69" s="46"/>
    </row>
    <row r="70" customFormat="false" ht="14.25" hidden="false" customHeight="true" outlineLevel="0" collapsed="false">
      <c r="A70" s="46" t="s">
        <v>318</v>
      </c>
      <c r="B70" s="46"/>
      <c r="C70" s="46"/>
      <c r="D70" s="46"/>
      <c r="E70" s="46"/>
      <c r="F70" s="46"/>
      <c r="G70" s="46"/>
      <c r="H70" s="46"/>
      <c r="I70" s="46"/>
      <c r="J70" s="46"/>
      <c r="K70" s="46"/>
      <c r="L70" s="46"/>
    </row>
    <row r="71" customFormat="false" ht="14.25" hidden="false" customHeight="true" outlineLevel="0" collapsed="false">
      <c r="A71" s="46" t="s">
        <v>319</v>
      </c>
      <c r="B71" s="46"/>
      <c r="C71" s="46"/>
      <c r="D71" s="46"/>
      <c r="E71" s="46"/>
      <c r="F71" s="46"/>
      <c r="G71" s="46"/>
      <c r="H71" s="46"/>
      <c r="I71" s="46"/>
      <c r="J71" s="46"/>
      <c r="K71" s="46"/>
      <c r="L71" s="46"/>
    </row>
    <row r="72" customFormat="false" ht="14.25" hidden="false" customHeight="true" outlineLevel="0" collapsed="false">
      <c r="A72" s="46" t="s">
        <v>320</v>
      </c>
      <c r="B72" s="46"/>
      <c r="C72" s="46"/>
      <c r="D72" s="46"/>
      <c r="E72" s="46"/>
      <c r="F72" s="46"/>
      <c r="G72" s="46"/>
      <c r="H72" s="46"/>
      <c r="I72" s="46"/>
      <c r="J72" s="46"/>
      <c r="K72" s="46"/>
      <c r="L72" s="46"/>
    </row>
    <row r="73" customFormat="false" ht="14.25" hidden="false" customHeight="true" outlineLevel="0" collapsed="false">
      <c r="A73" s="46" t="s">
        <v>321</v>
      </c>
      <c r="B73" s="46"/>
      <c r="C73" s="46"/>
      <c r="D73" s="46"/>
      <c r="E73" s="46"/>
      <c r="F73" s="46"/>
      <c r="G73" s="46"/>
      <c r="H73" s="46"/>
      <c r="I73" s="46"/>
      <c r="J73" s="46"/>
      <c r="K73" s="46"/>
      <c r="L73" s="46"/>
    </row>
    <row r="74" customFormat="false" ht="14.25" hidden="false" customHeight="true" outlineLevel="0" collapsed="false">
      <c r="A74" s="46" t="s">
        <v>322</v>
      </c>
      <c r="B74" s="46"/>
      <c r="C74" s="46"/>
      <c r="D74" s="46"/>
      <c r="E74" s="46"/>
      <c r="F74" s="46"/>
      <c r="G74" s="46"/>
      <c r="H74" s="46"/>
      <c r="I74" s="46"/>
      <c r="J74" s="46"/>
      <c r="K74" s="46"/>
      <c r="L74" s="46"/>
    </row>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28">
    <mergeCell ref="A1:A3"/>
    <mergeCell ref="B1:S1"/>
    <mergeCell ref="B2:S2"/>
    <mergeCell ref="B3:S3"/>
    <mergeCell ref="A4:B4"/>
    <mergeCell ref="C4:S4"/>
    <mergeCell ref="A53:L53"/>
    <mergeCell ref="A54:L54"/>
    <mergeCell ref="A55:L55"/>
    <mergeCell ref="A56:L56"/>
    <mergeCell ref="A57:L57"/>
    <mergeCell ref="A58:L58"/>
    <mergeCell ref="A59:L59"/>
    <mergeCell ref="A60:L60"/>
    <mergeCell ref="A61:L61"/>
    <mergeCell ref="A62:L62"/>
    <mergeCell ref="A63:L63"/>
    <mergeCell ref="A64:L64"/>
    <mergeCell ref="A65:L65"/>
    <mergeCell ref="A66:L66"/>
    <mergeCell ref="A67:L67"/>
    <mergeCell ref="A68:L68"/>
    <mergeCell ref="A69:L69"/>
    <mergeCell ref="A70:L70"/>
    <mergeCell ref="A71:L71"/>
    <mergeCell ref="A72:L72"/>
    <mergeCell ref="A73:L73"/>
    <mergeCell ref="A74:L74"/>
  </mergeCells>
  <dataValidations count="1">
    <dataValidation allowBlank="true" errorStyle="stop" operator="between" showDropDown="false" showErrorMessage="false" showInputMessage="false" sqref="S6:S51" type="list">
      <formula1>"EM EXECUÇÃO,ENCERRADO"</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LibreOffice/24.2.5.2$Windows_X86_64 LibreOffice_project/bffef4ea93e59bebbeaf7f431bb02b1a39ee8a59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2022-03-24T19:30:00Z</dcterms:created>
  <dc:creator>Luiz Geraldo Siqueira</dc:creator>
  <dc:description/>
  <dc:language>pt-BR</dc:language>
  <cp:lastModifiedBy/>
  <dcterms:modified xsi:type="dcterms:W3CDTF">2025-08-06T15:35:49Z</dcterms:modified>
  <cp:revision>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27EA3B2E4C72409980EC0A6CE33816CC_13</vt:lpwstr>
  </property>
  <property fmtid="{D5CDD505-2E9C-101B-9397-08002B2CF9AE}" pid="3" name="KSOProductBuildVer">
    <vt:lpwstr>1046-12.2.0.17545</vt:lpwstr>
  </property>
</Properties>
</file>